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<sst xmlns="http://schemas.openxmlformats.org/spreadsheetml/2006/main" count="87" uniqueCount="46">
  <si>
    <t>Section</t>
  </si>
  <si>
    <t>Item</t>
  </si>
  <si>
    <t>Which copy, which period</t>
  </si>
  <si>
    <t>Status</t>
  </si>
  <si>
    <t>Date received</t>
  </si>
  <si>
    <t>Notes</t>
  </si>
  <si>
    <t>Client documents for the Xero close</t>
  </si>
  <si>
    <t>December bank statements</t>
  </si>
  <si>
    <t>Every bank account in Xero, including closed ones.</t>
  </si>
  <si>
    <t>Waiting</t>
  </si>
  <si>
    <t>December credit card statements</t>
  </si>
  <si>
    <t/>
  </si>
  <si>
    <t>Lender year-end statements, and Form 1098 if issued</t>
  </si>
  <si>
    <t>Principal owed and interest paid. Form 1098 goes only to individual and sole-proprietor borrowers.</t>
  </si>
  <si>
    <t>Missing contractor W-9s</t>
  </si>
  <si>
    <t>Invoices for equipment and other assets bought</t>
  </si>
  <si>
    <t>Inventory count on the last day of the year</t>
  </si>
  <si>
    <t>Only for clients who hold stock.</t>
  </si>
  <si>
    <t>Checks in Xero</t>
  </si>
  <si>
    <t>Reconcile every bank account to its December statement</t>
  </si>
  <si>
    <t>Use the Bank Reconciliation report.</t>
  </si>
  <si>
    <t>Void or follow up on old unpresented checks</t>
  </si>
  <si>
    <t>Run the receivable and payable aging summaries</t>
  </si>
  <si>
    <t>Write off bad debts the client agrees to.</t>
  </si>
  <si>
    <t>Check the sales tax returns and run a Sales Tax Audit</t>
  </si>
  <si>
    <t>Run the Trial Balance and support every balance sheet line</t>
  </si>
  <si>
    <t>Post year-end manual journals</t>
  </si>
  <si>
    <t>Depreciation, accruals, loans, tax liability, sales tax.</t>
  </si>
  <si>
    <t>US year-end forms</t>
  </si>
  <si>
    <t>Tie payroll in Xero to the provider’s annual register and Forms 941</t>
  </si>
  <si>
    <t>Confirm W-2s and W-3 are filed</t>
  </si>
  <si>
    <t>Due February 1, 2027 for the 2026 year.</t>
  </si>
  <si>
    <t>Run payments by contact and file 1099-NEC</t>
  </si>
  <si>
    <t>$2,000 floor for 2026 payments; corporations generally exempt, except attorneys. Due February 1, 2027.</t>
  </si>
  <si>
    <t>Lock the year</t>
  </si>
  <si>
    <t>Set the lock date in Financial settings</t>
  </si>
  <si>
    <t>An administrator does this.</t>
  </si>
  <si>
    <t>Choose all roles, or all roles except administrators</t>
  </si>
  <si>
    <t>Review drafts dated in the locked year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</si>
  <si>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</si>
  <si>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</si>
  <si>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</si>
  <si>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</si>
  <si>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</si>
  <si>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</si>
  <si>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Xero year-end checklist for US clients  |  dokutrak.com/checklists/year-end-close/xero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</si>
</sst>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11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15</v>
      </c>
      <c r="C6" s="2" t="s">
        <v>11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16</v>
      </c>
      <c r="C7" s="2" t="s">
        <v>17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19</v>
      </c>
      <c r="C8" s="2" t="s">
        <v>20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21</v>
      </c>
      <c r="C9" s="2" t="s">
        <v>11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22</v>
      </c>
      <c r="C10" s="2" t="s">
        <v>23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24</v>
      </c>
      <c r="C11" s="2" t="s">
        <v>11</v>
      </c>
      <c r="D11" s="2" t="s">
        <v>9</v>
      </c>
      <c r="E11" s="3"/>
    </row>
    <row r="12" spans="1:5" s="2" customFormat="1" x14ac:dyDescent="0.25">
      <c r="A12" s="2" t="s">
        <v>18</v>
      </c>
      <c r="B12" s="2" t="s">
        <v>25</v>
      </c>
      <c r="C12" s="2" t="s">
        <v>11</v>
      </c>
      <c r="D12" s="2" t="s">
        <v>9</v>
      </c>
      <c r="E12" s="3"/>
    </row>
    <row r="13" spans="1:5" s="2" customFormat="1" x14ac:dyDescent="0.25">
      <c r="A13" s="2" t="s">
        <v>18</v>
      </c>
      <c r="B13" s="2" t="s">
        <v>26</v>
      </c>
      <c r="C13" s="2" t="s">
        <v>27</v>
      </c>
      <c r="D13" s="2" t="s">
        <v>9</v>
      </c>
      <c r="E13" s="3"/>
    </row>
    <row r="14" spans="1:5" s="2" customFormat="1" x14ac:dyDescent="0.25">
      <c r="A14" s="2" t="s">
        <v>28</v>
      </c>
      <c r="B14" s="2" t="s">
        <v>29</v>
      </c>
      <c r="C14" s="2" t="s">
        <v>11</v>
      </c>
      <c r="D14" s="2" t="s">
        <v>9</v>
      </c>
      <c r="E14" s="3"/>
    </row>
    <row r="15" spans="1:5" s="2" customFormat="1" x14ac:dyDescent="0.25">
      <c r="A15" s="2" t="s">
        <v>28</v>
      </c>
      <c r="B15" s="2" t="s">
        <v>30</v>
      </c>
      <c r="C15" s="2" t="s">
        <v>31</v>
      </c>
      <c r="D15" s="2" t="s">
        <v>9</v>
      </c>
      <c r="E15" s="3"/>
    </row>
    <row r="16" spans="1:5" s="2" customFormat="1" x14ac:dyDescent="0.25">
      <c r="A16" s="2" t="s">
        <v>28</v>
      </c>
      <c r="B16" s="2" t="s">
        <v>32</v>
      </c>
      <c r="C16" s="2" t="s">
        <v>33</v>
      </c>
      <c r="D16" s="2" t="s">
        <v>9</v>
      </c>
      <c r="E16" s="3"/>
    </row>
    <row r="17" spans="1:5" s="2" customFormat="1" x14ac:dyDescent="0.25">
      <c r="A17" s="2" t="s">
        <v>34</v>
      </c>
      <c r="B17" s="2" t="s">
        <v>35</v>
      </c>
      <c r="C17" s="2" t="s">
        <v>36</v>
      </c>
      <c r="D17" s="2" t="s">
        <v>9</v>
      </c>
      <c r="E17" s="3"/>
    </row>
    <row r="18" spans="1:5" s="2" customFormat="1" x14ac:dyDescent="0.25">
      <c r="A18" s="2" t="s">
        <v>34</v>
      </c>
      <c r="B18" s="2" t="s">
        <v>37</v>
      </c>
      <c r="C18" s="2" t="s">
        <v>11</v>
      </c>
      <c r="D18" s="2" t="s">
        <v>9</v>
      </c>
      <c r="E18" s="3"/>
    </row>
    <row r="19" spans="1:5" s="2" customFormat="1" x14ac:dyDescent="0.25">
      <c r="A19" s="2" t="s">
        <v>34</v>
      </c>
      <c r="B19" s="2" t="s">
        <v>38</v>
      </c>
      <c r="C19" s="2" t="s">
        <v>11</v>
      </c>
      <c r="D19" s="2" t="s">
        <v>9</v>
      </c>
      <c r="E19" s="3"/>
    </row>
  </sheetData>
  <autoFilter ref="A1:F1"/>
  <dataValidations count="2">
    <dataValidation type="list" allowBlank="1" sqref="D10:D19">
      <formula1>"Waiting,Received,Re-upload,Not needed"</formula1>
    </dataValidation>
    <dataValidation type="list" allowBlank="1" sqref="D2:D1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39</v>
      </c>
      <c r="B1" s="5" t="s">
        <v>11</v>
      </c>
    </row>
    <row r="2" spans="1:2" x14ac:dyDescent="0.25">
      <c r="A2" t="s">
        <v>40</v>
      </c>
      <c r="B2" s="2">
        <f>COUNTIF(Checklist!D2:D19,"Received")</f>
      </c>
    </row>
    <row r="3" spans="1:2" x14ac:dyDescent="0.25">
      <c r="A3" t="s">
        <v>41</v>
      </c>
      <c r="B3" s="2">
        <f>COUNTIF(Checklist!D2:D19,"Waiting")+COUNTIF(Checklist!D2:D19,"Re-upload")</f>
      </c>
    </row>
    <row r="4" spans="1:2" x14ac:dyDescent="0.25">
      <c r="A4" t="s">
        <v>42</v>
      </c>
      <c r="B4" s="2">
        <f>COUNTIF(Checklist!D2:D19,"Not needed")</f>
      </c>
    </row>
    <row r="6" spans="1:2" x14ac:dyDescent="0.25">
      <c r="A6" t="s">
        <v>43</v>
      </c>
      <c r="B6" s="2" t="s">
        <v>44</v>
      </c>
    </row>
    <row r="7" spans="1:2" x14ac:dyDescent="0.25">
      <c r="A7" t="s">
        <v>11</v>
      </c>
      <c r="B7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Xero year-end checklist for US clients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