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<sst xmlns="http://schemas.openxmlformats.org/spreadsheetml/2006/main" count="95" uniqueCount="49">
  <si>
    <t>Section</t>
  </si>
  <si>
    <t>Item</t>
  </si>
  <si>
    <t>Which copy, which period</t>
  </si>
  <si>
    <t>Status</t>
  </si>
  <si>
    <t>Date received</t>
  </si>
  <si>
    <t>Notes</t>
  </si>
  <si>
    <t>You gather: accounts and loans</t>
  </si>
  <si>
    <t>December statement for every business bank account</t>
  </si>
  <si>
    <t>Include accounts closed during the year.</t>
  </si>
  <si>
    <t>Waiting</t>
  </si>
  <si>
    <t>December statement for every card used for the business</t>
  </si>
  <si>
    <t/>
  </si>
  <si>
    <t>Year-end statement for each business loan</t>
  </si>
  <si>
    <t>Principal owed and interest paid.</t>
  </si>
  <si>
    <t>Form 1098 for a mortgage on business property</t>
  </si>
  <si>
    <t>Sole proprietors only; a corporation or partnership uses the lender’s year-end statement.</t>
  </si>
  <si>
    <t>Mortgage statement for the last payment of the year</t>
  </si>
  <si>
    <t>You gather: purchases, people and the rest</t>
  </si>
  <si>
    <t>Receipts for equipment, vehicles and computers</t>
  </si>
  <si>
    <t>With the date each one went into use.</t>
  </si>
  <si>
    <t>Vendor invoices for large or unusual bills</t>
  </si>
  <si>
    <t>Form W-9 from every contractor or landlord paid by check, cash or transfer</t>
  </si>
  <si>
    <t>List of contractors paid by card or payment app</t>
  </si>
  <si>
    <t>They get Form 1099-K from the payment company.</t>
  </si>
  <si>
    <t>Vehicle mileage log</t>
  </si>
  <si>
    <t>Only if you deduct business miles.</t>
  </si>
  <si>
    <t>Home office size and costs</t>
  </si>
  <si>
    <t>Only if you claim the home office.</t>
  </si>
  <si>
    <t>Inventory count on the last day of the year</t>
  </si>
  <si>
    <t>Only if you sell products.</t>
  </si>
  <si>
    <t>Health insurance and retirement plan payments by the business</t>
  </si>
  <si>
    <t>Your bookkeeper or CPA does</t>
  </si>
  <si>
    <t>Reconcile every account through December</t>
  </si>
  <si>
    <t>Review unpaid invoices and bills with you</t>
  </si>
  <si>
    <t>Record assets and depreciation</t>
  </si>
  <si>
    <t>Confirm W-2s with the payroll provider</t>
  </si>
  <si>
    <t>Due February 1, 2027 for the 2026 year.</t>
  </si>
  <si>
    <t>Prepare and file Forms 1099-NEC</t>
  </si>
  <si>
    <t>$2,000 or more paid in 2026, corporations generally excluded. Due February 1, 2027.</t>
  </si>
  <si>
    <t>Prepare the tax return from the year-end package</t>
  </si>
  <si>
    <t>Store the year’s records securely</t>
  </si>
  <si>
    <t>At least 3 years; employment tax records at least 4.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</si>
  <si>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</si>
  <si>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</si>
  <si>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</si>
  <si>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</si>
  <si>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</si>
  <si>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</si>
  <si>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Small business year-end checklist  |  dokutrak.com/checklists/year-end-close/small-business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</si>
</sst>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11</v>
      </c>
      <c r="D6" s="2" t="s">
        <v>9</v>
      </c>
      <c r="E6" s="3"/>
    </row>
    <row r="7" spans="1:5" s="2" customFormat="1" x14ac:dyDescent="0.25">
      <c r="A7" s="2" t="s">
        <v>17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17</v>
      </c>
      <c r="B8" s="2" t="s">
        <v>20</v>
      </c>
      <c r="C8" s="2" t="s">
        <v>11</v>
      </c>
      <c r="D8" s="2" t="s">
        <v>9</v>
      </c>
      <c r="E8" s="3"/>
    </row>
    <row r="9" spans="1:5" s="2" customFormat="1" x14ac:dyDescent="0.25">
      <c r="A9" s="2" t="s">
        <v>17</v>
      </c>
      <c r="B9" s="2" t="s">
        <v>21</v>
      </c>
      <c r="C9" s="2" t="s">
        <v>11</v>
      </c>
      <c r="D9" s="2" t="s">
        <v>9</v>
      </c>
      <c r="E9" s="3"/>
    </row>
    <row r="10" spans="1:5" s="2" customFormat="1" x14ac:dyDescent="0.25">
      <c r="A10" s="2" t="s">
        <v>17</v>
      </c>
      <c r="B10" s="2" t="s">
        <v>22</v>
      </c>
      <c r="C10" s="2" t="s">
        <v>23</v>
      </c>
      <c r="D10" s="2" t="s">
        <v>9</v>
      </c>
      <c r="E10" s="3"/>
    </row>
    <row r="11" spans="1:5" s="2" customFormat="1" x14ac:dyDescent="0.25">
      <c r="A11" s="2" t="s">
        <v>17</v>
      </c>
      <c r="B11" s="2" t="s">
        <v>24</v>
      </c>
      <c r="C11" s="2" t="s">
        <v>25</v>
      </c>
      <c r="D11" s="2" t="s">
        <v>9</v>
      </c>
      <c r="E11" s="3"/>
    </row>
    <row r="12" spans="1:5" s="2" customFormat="1" x14ac:dyDescent="0.25">
      <c r="A12" s="2" t="s">
        <v>17</v>
      </c>
      <c r="B12" s="2" t="s">
        <v>26</v>
      </c>
      <c r="C12" s="2" t="s">
        <v>27</v>
      </c>
      <c r="D12" s="2" t="s">
        <v>9</v>
      </c>
      <c r="E12" s="3"/>
    </row>
    <row r="13" spans="1:5" s="2" customFormat="1" x14ac:dyDescent="0.25">
      <c r="A13" s="2" t="s">
        <v>17</v>
      </c>
      <c r="B13" s="2" t="s">
        <v>28</v>
      </c>
      <c r="C13" s="2" t="s">
        <v>29</v>
      </c>
      <c r="D13" s="2" t="s">
        <v>9</v>
      </c>
      <c r="E13" s="3"/>
    </row>
    <row r="14" spans="1:5" s="2" customFormat="1" x14ac:dyDescent="0.25">
      <c r="A14" s="2" t="s">
        <v>17</v>
      </c>
      <c r="B14" s="2" t="s">
        <v>30</v>
      </c>
      <c r="C14" s="2" t="s">
        <v>11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32</v>
      </c>
      <c r="C15" s="2" t="s">
        <v>11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33</v>
      </c>
      <c r="C16" s="2" t="s">
        <v>11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34</v>
      </c>
      <c r="C17" s="2" t="s">
        <v>11</v>
      </c>
      <c r="D17" s="2" t="s">
        <v>9</v>
      </c>
      <c r="E17" s="3"/>
    </row>
    <row r="18" spans="1:5" s="2" customFormat="1" x14ac:dyDescent="0.25">
      <c r="A18" s="2" t="s">
        <v>31</v>
      </c>
      <c r="B18" s="2" t="s">
        <v>35</v>
      </c>
      <c r="C18" s="2" t="s">
        <v>36</v>
      </c>
      <c r="D18" s="2" t="s">
        <v>9</v>
      </c>
      <c r="E18" s="3"/>
    </row>
    <row r="19" spans="1:5" s="2" customFormat="1" x14ac:dyDescent="0.25">
      <c r="A19" s="2" t="s">
        <v>31</v>
      </c>
      <c r="B19" s="2" t="s">
        <v>37</v>
      </c>
      <c r="C19" s="2" t="s">
        <v>38</v>
      </c>
      <c r="D19" s="2" t="s">
        <v>9</v>
      </c>
      <c r="E19" s="3"/>
    </row>
    <row r="20" spans="1:5" s="2" customFormat="1" x14ac:dyDescent="0.25">
      <c r="A20" s="2" t="s">
        <v>31</v>
      </c>
      <c r="B20" s="2" t="s">
        <v>39</v>
      </c>
      <c r="C20" s="2" t="s">
        <v>11</v>
      </c>
      <c r="D20" s="2" t="s">
        <v>9</v>
      </c>
      <c r="E20" s="3"/>
    </row>
    <row r="21" spans="1:5" s="2" customFormat="1" x14ac:dyDescent="0.25">
      <c r="A21" s="2" t="s">
        <v>31</v>
      </c>
      <c r="B21" s="2" t="s">
        <v>40</v>
      </c>
      <c r="C21" s="2" t="s">
        <v>41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42</v>
      </c>
      <c r="B1" s="5" t="s">
        <v>11</v>
      </c>
    </row>
    <row r="2" spans="1:2" x14ac:dyDescent="0.25">
      <c r="A2" t="s">
        <v>43</v>
      </c>
      <c r="B2" s="2">
        <f>COUNTIF(Checklist!D2:D21,"Received")</f>
      </c>
    </row>
    <row r="3" spans="1:2" x14ac:dyDescent="0.25">
      <c r="A3" t="s">
        <v>44</v>
      </c>
      <c r="B3" s="2">
        <f>COUNTIF(Checklist!D2:D21,"Waiting")+COUNTIF(Checklist!D2:D21,"Re-upload")</f>
      </c>
    </row>
    <row r="4" spans="1:2" x14ac:dyDescent="0.25">
      <c r="A4" t="s">
        <v>45</v>
      </c>
      <c r="B4" s="2">
        <f>COUNTIF(Checklist!D2:D21,"Not needed")</f>
      </c>
    </row>
    <row r="6" spans="1:2" x14ac:dyDescent="0.25">
      <c r="A6" t="s">
        <v>46</v>
      </c>
      <c r="B6" s="2" t="s">
        <v>47</v>
      </c>
    </row>
    <row r="7" spans="1:2" x14ac:dyDescent="0.25">
      <c r="A7" t="s">
        <v>11</v>
      </c>
      <c r="B7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Small business year-end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