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<sst xmlns="http://schemas.openxmlformats.org/spreadsheetml/2006/main" count="103" uniqueCount="53">
  <si>
    <t>Section</t>
  </si>
  <si>
    <t>Item</t>
  </si>
  <si>
    <t>Which copy, which period</t>
  </si>
  <si>
    <t>Status</t>
  </si>
  <si>
    <t>Date received</t>
  </si>
  <si>
    <t>Notes</t>
  </si>
  <si>
    <t>Documents to collect first</t>
  </si>
  <si>
    <t>December bank statements</t>
  </si>
  <si>
    <t>Every account in the chart of accounts, PDF from the bank.</t>
  </si>
  <si>
    <t>Waiting</t>
  </si>
  <si>
    <t>December credit card statements</t>
  </si>
  <si>
    <t>Every card connected or entered in QuickBooks.</t>
  </si>
  <si>
    <t>Year-end loan statements, and Form 1098 if the lender issues one</t>
  </si>
  <si>
    <t>Interest paid and principal owed. Form 1098 goes only to individual and sole-proprietor borrowers.</t>
  </si>
  <si>
    <t>Signed W-9 for each 1099 vendor missing one</t>
  </si>
  <si>
    <t>Check name and taxpayer ID against the vendor record.</t>
  </si>
  <si>
    <t>Purchase invoices for asset additions</t>
  </si>
  <si>
    <t>Date placed in service and price.</t>
  </si>
  <si>
    <t>Annual payroll register from the provider</t>
  </si>
  <si>
    <t>Only if payroll runs outside QuickBooks.</t>
  </si>
  <si>
    <t>Reconcile and review in QuickBooks</t>
  </si>
  <si>
    <t>Reconcile all bank and card accounts through December</t>
  </si>
  <si>
    <t/>
  </si>
  <si>
    <t>Tie every Balance Sheet account to a document or schedule</t>
  </si>
  <si>
    <t>Review the A/R Aging Summary and record agreed write-offs</t>
  </si>
  <si>
    <t>Review the A/P Aging Summary and clear stale bills</t>
  </si>
  <si>
    <t>Clear Undeposited Funds or Payments to deposit</t>
  </si>
  <si>
    <t>Post depreciation and asset additions or disposals</t>
  </si>
  <si>
    <t>Journal entry from the asset register or the CPA schedule.</t>
  </si>
  <si>
    <t>Compare the year’s Profit and Loss with the prior year</t>
  </si>
  <si>
    <t>Payroll and 1099s</t>
  </si>
  <si>
    <t>Tie payroll expense and taxes to the annual register</t>
  </si>
  <si>
    <t>And to the four quarterly Forms 941.</t>
  </si>
  <si>
    <t>Map expense accounts to 1099-NEC and 1099-MISC boxes</t>
  </si>
  <si>
    <t>Apply the 2026 thresholds</t>
  </si>
  <si>
    <t>$2,000 nonemployee pay and most MISC boxes, $10 royalties, $600 attorney gross proceeds.</t>
  </si>
  <si>
    <t>Calendar the filing dates</t>
  </si>
  <si>
    <t>W-2, W-3 and 1099-NEC: February 1, 2027. 1099-MISC: recipient copy February 1, 2027; IRS March 1, 2027 on paper, March 31, 2027 electronically.</t>
  </si>
  <si>
    <t>Close the year</t>
  </si>
  <si>
    <t>Send the CPA the trial balance and supporting reports</t>
  </si>
  <si>
    <t>Post the CPA’s adjusting entries dated on the last day of the year</t>
  </si>
  <si>
    <t>Turn on Close the books and set the closing date</t>
  </si>
  <si>
    <t>Settings, Account and settings, Advanced, Accounting.</t>
  </si>
  <si>
    <t>Choose the password option</t>
  </si>
  <si>
    <t>Check opening retained earnings in the new year</t>
  </si>
  <si>
    <t>It should have moved by last year’s net income.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</si>
  <si>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</si>
  <si>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</si>
  <si>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</si>
  <si>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</si>
  <si>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</si>
  <si>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</si>
  <si>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QuickBooks Online year-end checklist  |  dokutrak.com/checklists/year-end-close/quickbooks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</si>
</sst>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22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24</v>
      </c>
      <c r="C10" s="2" t="s">
        <v>22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25</v>
      </c>
      <c r="C11" s="2" t="s">
        <v>22</v>
      </c>
      <c r="D11" s="2" t="s">
        <v>9</v>
      </c>
      <c r="E11" s="3"/>
    </row>
    <row r="12" spans="1:5" s="2" customFormat="1" x14ac:dyDescent="0.25">
      <c r="A12" s="2" t="s">
        <v>20</v>
      </c>
      <c r="B12" s="2" t="s">
        <v>26</v>
      </c>
      <c r="C12" s="2" t="s">
        <v>22</v>
      </c>
      <c r="D12" s="2" t="s">
        <v>9</v>
      </c>
      <c r="E12" s="3"/>
    </row>
    <row r="13" spans="1:5" s="2" customFormat="1" x14ac:dyDescent="0.25">
      <c r="A13" s="2" t="s">
        <v>20</v>
      </c>
      <c r="B13" s="2" t="s">
        <v>27</v>
      </c>
      <c r="C13" s="2" t="s">
        <v>28</v>
      </c>
      <c r="D13" s="2" t="s">
        <v>9</v>
      </c>
      <c r="E13" s="3"/>
    </row>
    <row r="14" spans="1:5" s="2" customFormat="1" x14ac:dyDescent="0.25">
      <c r="A14" s="2" t="s">
        <v>20</v>
      </c>
      <c r="B14" s="2" t="s">
        <v>29</v>
      </c>
      <c r="C14" s="2" t="s">
        <v>22</v>
      </c>
      <c r="D14" s="2" t="s">
        <v>9</v>
      </c>
      <c r="E14" s="3"/>
    </row>
    <row r="15" spans="1:5" s="2" customFormat="1" x14ac:dyDescent="0.25">
      <c r="A15" s="2" t="s">
        <v>30</v>
      </c>
      <c r="B15" s="2" t="s">
        <v>31</v>
      </c>
      <c r="C15" s="2" t="s">
        <v>32</v>
      </c>
      <c r="D15" s="2" t="s">
        <v>9</v>
      </c>
      <c r="E15" s="3"/>
    </row>
    <row r="16" spans="1:5" s="2" customFormat="1" x14ac:dyDescent="0.25">
      <c r="A16" s="2" t="s">
        <v>30</v>
      </c>
      <c r="B16" s="2" t="s">
        <v>33</v>
      </c>
      <c r="C16" s="2" t="s">
        <v>22</v>
      </c>
      <c r="D16" s="2" t="s">
        <v>9</v>
      </c>
      <c r="E16" s="3"/>
    </row>
    <row r="17" spans="1:5" s="2" customFormat="1" x14ac:dyDescent="0.25">
      <c r="A17" s="2" t="s">
        <v>30</v>
      </c>
      <c r="B17" s="2" t="s">
        <v>34</v>
      </c>
      <c r="C17" s="2" t="s">
        <v>35</v>
      </c>
      <c r="D17" s="2" t="s">
        <v>9</v>
      </c>
      <c r="E17" s="3"/>
    </row>
    <row r="18" spans="1:5" s="2" customFormat="1" x14ac:dyDescent="0.25">
      <c r="A18" s="2" t="s">
        <v>30</v>
      </c>
      <c r="B18" s="2" t="s">
        <v>36</v>
      </c>
      <c r="C18" s="2" t="s">
        <v>37</v>
      </c>
      <c r="D18" s="2" t="s">
        <v>9</v>
      </c>
      <c r="E18" s="3"/>
    </row>
    <row r="19" spans="1:5" s="2" customFormat="1" x14ac:dyDescent="0.25">
      <c r="A19" s="2" t="s">
        <v>38</v>
      </c>
      <c r="B19" s="2" t="s">
        <v>39</v>
      </c>
      <c r="C19" s="2" t="s">
        <v>22</v>
      </c>
      <c r="D19" s="2" t="s">
        <v>9</v>
      </c>
      <c r="E19" s="3"/>
    </row>
    <row r="20" spans="1:5" s="2" customFormat="1" x14ac:dyDescent="0.25">
      <c r="A20" s="2" t="s">
        <v>38</v>
      </c>
      <c r="B20" s="2" t="s">
        <v>40</v>
      </c>
      <c r="C20" s="2" t="s">
        <v>22</v>
      </c>
      <c r="D20" s="2" t="s">
        <v>9</v>
      </c>
      <c r="E20" s="3"/>
    </row>
    <row r="21" spans="1:5" s="2" customFormat="1" x14ac:dyDescent="0.25">
      <c r="A21" s="2" t="s">
        <v>38</v>
      </c>
      <c r="B21" s="2" t="s">
        <v>41</v>
      </c>
      <c r="C21" s="2" t="s">
        <v>42</v>
      </c>
      <c r="D21" s="2" t="s">
        <v>9</v>
      </c>
      <c r="E21" s="3"/>
    </row>
    <row r="22" spans="1:5" s="2" customFormat="1" x14ac:dyDescent="0.25">
      <c r="A22" s="2" t="s">
        <v>38</v>
      </c>
      <c r="B22" s="2" t="s">
        <v>43</v>
      </c>
      <c r="C22" s="2" t="s">
        <v>22</v>
      </c>
      <c r="D22" s="2" t="s">
        <v>9</v>
      </c>
      <c r="E22" s="3"/>
    </row>
    <row r="23" spans="1:5" s="2" customFormat="1" x14ac:dyDescent="0.25">
      <c r="A23" s="2" t="s">
        <v>38</v>
      </c>
      <c r="B23" s="2" t="s">
        <v>44</v>
      </c>
      <c r="C23" s="2" t="s">
        <v>45</v>
      </c>
      <c r="D23" s="2" t="s">
        <v>9</v>
      </c>
      <c r="E23" s="3"/>
    </row>
  </sheetData>
  <autoFilter ref="A1:F1"/>
  <dataValidations count="2">
    <dataValidation type="list" allowBlank="1" sqref="D10:D23">
      <formula1>"Waiting,Received,Re-upload,Not needed"</formula1>
    </dataValidation>
    <dataValidation type="list" allowBlank="1" sqref="D2:D23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46</v>
      </c>
      <c r="B1" s="5" t="s">
        <v>22</v>
      </c>
    </row>
    <row r="2" spans="1:2" x14ac:dyDescent="0.25">
      <c r="A2" t="s">
        <v>47</v>
      </c>
      <c r="B2" s="2">
        <f>COUNTIF(Checklist!D2:D23,"Received")</f>
      </c>
    </row>
    <row r="3" spans="1:2" x14ac:dyDescent="0.25">
      <c r="A3" t="s">
        <v>48</v>
      </c>
      <c r="B3" s="2">
        <f>COUNTIF(Checklist!D2:D23,"Waiting")+COUNTIF(Checklist!D2:D23,"Re-upload")</f>
      </c>
    </row>
    <row r="4" spans="1:2" x14ac:dyDescent="0.25">
      <c r="A4" t="s">
        <v>49</v>
      </c>
      <c r="B4" s="2">
        <f>COUNTIF(Checklist!D2:D23,"Not needed")</f>
      </c>
    </row>
    <row r="6" spans="1:2" x14ac:dyDescent="0.25">
      <c r="A6" t="s">
        <v>50</v>
      </c>
      <c r="B6" s="2" t="s">
        <v>51</v>
      </c>
    </row>
    <row r="7" spans="1:2" x14ac:dyDescent="0.25">
      <c r="A7" t="s">
        <v>22</v>
      </c>
      <c r="B7" s="2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QuickBooks Online year-end checklist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