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<sst xmlns="http://schemas.openxmlformats.org/spreadsheetml/2006/main" count="111" uniqueCount="53">
  <si>
    <t>Section</t>
  </si>
  <si>
    <t>Item</t>
  </si>
  <si>
    <t>Which copy, which period</t>
  </si>
  <si>
    <t>Status</t>
  </si>
  <si>
    <t>Date received</t>
  </si>
  <si>
    <t>Notes</t>
  </si>
  <si>
    <t>Documents to collect across the organization</t>
  </si>
  <si>
    <t>Year-end bank statements for every account</t>
  </si>
  <si>
    <t>Operating, savings and any restricted-fund account.</t>
  </si>
  <si>
    <t>Waiting</t>
  </si>
  <si>
    <t>Year-end investment statements</t>
  </si>
  <si>
    <t>Endowment or reserve accounts.</t>
  </si>
  <si>
    <t>Credit card statements for the last month</t>
  </si>
  <si>
    <t/>
  </si>
  <si>
    <t>Grant award letters and agreements</t>
  </si>
  <si>
    <t>Every grant active during the year, federal ones flagged.</t>
  </si>
  <si>
    <t>Signed pledge documents</t>
  </si>
  <si>
    <t>Pledges made but not yet paid.</t>
  </si>
  <si>
    <t>Board minutes for the year</t>
  </si>
  <si>
    <t>Budget, major contracts, officer pay.</t>
  </si>
  <si>
    <t>Signed conflict of interest statements</t>
  </si>
  <si>
    <t>One per board member and officer.</t>
  </si>
  <si>
    <t>W-9s from contractors paid during the year</t>
  </si>
  <si>
    <t>Close the books</t>
  </si>
  <si>
    <t>Reconcile bank, card and investment accounts</t>
  </si>
  <si>
    <t>Reconcile donation clearing and processor accounts</t>
  </si>
  <si>
    <t>Tie contributions to the donor database total</t>
  </si>
  <si>
    <t>Explain timing, pledge and in-kind differences.</t>
  </si>
  <si>
    <t>Record pledges receivable and gifts in kind</t>
  </si>
  <si>
    <t>Release restricted net assets whose purpose or time was met</t>
  </si>
  <si>
    <t>Keep a release memo for each.</t>
  </si>
  <si>
    <t>Update the grant schedule</t>
  </si>
  <si>
    <t>Received, spent and remaining, per grant.</t>
  </si>
  <si>
    <t>Run the single audit test on federal spending</t>
  </si>
  <si>
    <t>Allocate expenses by function</t>
  </si>
  <si>
    <t>Program, management and general, fundraising.</t>
  </si>
  <si>
    <t>Donors, filings and sign-off</t>
  </si>
  <si>
    <t>Send written acknowledgments for gifts of $250 or more</t>
  </si>
  <si>
    <t>Check quid pro quo disclosures for payments over $75</t>
  </si>
  <si>
    <t>Confirm W-2s and W-3 are filed</t>
  </si>
  <si>
    <t>File Forms 1099-NEC for contractors</t>
  </si>
  <si>
    <t>Gather Form 990 inputs</t>
  </si>
  <si>
    <t>Officer pay, related organizations, program accomplishments.</t>
  </si>
  <si>
    <t>Calendar the Form 990 due date or extension</t>
  </si>
  <si>
    <t>Present year-end statements to the board</t>
  </si>
  <si>
    <t>Lock the year after audit or review adjustments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</si>
  <si>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</si>
  <si>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</si>
  <si>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</si>
  <si>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</si>
  <si>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</si>
  <si>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</si>
  <si>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Nonprofit year-end checklist  |  dokutrak.com/checklists/year-end-close/nonprofit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</si>
</sst>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6</v>
      </c>
      <c r="B9" s="2" t="s">
        <v>22</v>
      </c>
      <c r="C9" s="2" t="s">
        <v>13</v>
      </c>
      <c r="D9" s="2" t="s">
        <v>9</v>
      </c>
      <c r="E9" s="3"/>
    </row>
    <row r="10" spans="1:5" s="2" customFormat="1" x14ac:dyDescent="0.25">
      <c r="A10" s="2" t="s">
        <v>23</v>
      </c>
      <c r="B10" s="2" t="s">
        <v>24</v>
      </c>
      <c r="C10" s="2" t="s">
        <v>13</v>
      </c>
      <c r="D10" s="2" t="s">
        <v>9</v>
      </c>
      <c r="E10" s="3"/>
    </row>
    <row r="11" spans="1:5" s="2" customFormat="1" x14ac:dyDescent="0.25">
      <c r="A11" s="2" t="s">
        <v>23</v>
      </c>
      <c r="B11" s="2" t="s">
        <v>25</v>
      </c>
      <c r="C11" s="2" t="s">
        <v>13</v>
      </c>
      <c r="D11" s="2" t="s">
        <v>9</v>
      </c>
      <c r="E11" s="3"/>
    </row>
    <row r="12" spans="1:5" s="2" customFormat="1" x14ac:dyDescent="0.25">
      <c r="A12" s="2" t="s">
        <v>23</v>
      </c>
      <c r="B12" s="2" t="s">
        <v>26</v>
      </c>
      <c r="C12" s="2" t="s">
        <v>27</v>
      </c>
      <c r="D12" s="2" t="s">
        <v>9</v>
      </c>
      <c r="E12" s="3"/>
    </row>
    <row r="13" spans="1:5" s="2" customFormat="1" x14ac:dyDescent="0.25">
      <c r="A13" s="2" t="s">
        <v>23</v>
      </c>
      <c r="B13" s="2" t="s">
        <v>28</v>
      </c>
      <c r="C13" s="2" t="s">
        <v>13</v>
      </c>
      <c r="D13" s="2" t="s">
        <v>9</v>
      </c>
      <c r="E13" s="3"/>
    </row>
    <row r="14" spans="1:5" s="2" customFormat="1" x14ac:dyDescent="0.25">
      <c r="A14" s="2" t="s">
        <v>23</v>
      </c>
      <c r="B14" s="2" t="s">
        <v>29</v>
      </c>
      <c r="C14" s="2" t="s">
        <v>30</v>
      </c>
      <c r="D14" s="2" t="s">
        <v>9</v>
      </c>
      <c r="E14" s="3"/>
    </row>
    <row r="15" spans="1:5" s="2" customFormat="1" x14ac:dyDescent="0.25">
      <c r="A15" s="2" t="s">
        <v>23</v>
      </c>
      <c r="B15" s="2" t="s">
        <v>31</v>
      </c>
      <c r="C15" s="2" t="s">
        <v>32</v>
      </c>
      <c r="D15" s="2" t="s">
        <v>9</v>
      </c>
      <c r="E15" s="3"/>
    </row>
    <row r="16" spans="1:5" s="2" customFormat="1" x14ac:dyDescent="0.25">
      <c r="A16" s="2" t="s">
        <v>23</v>
      </c>
      <c r="B16" s="2" t="s">
        <v>33</v>
      </c>
      <c r="C16" s="2" t="s">
        <v>13</v>
      </c>
      <c r="D16" s="2" t="s">
        <v>9</v>
      </c>
      <c r="E16" s="3"/>
    </row>
    <row r="17" spans="1:5" s="2" customFormat="1" x14ac:dyDescent="0.25">
      <c r="A17" s="2" t="s">
        <v>23</v>
      </c>
      <c r="B17" s="2" t="s">
        <v>34</v>
      </c>
      <c r="C17" s="2" t="s">
        <v>35</v>
      </c>
      <c r="D17" s="2" t="s">
        <v>9</v>
      </c>
      <c r="E17" s="3"/>
    </row>
    <row r="18" spans="1:5" s="2" customFormat="1" x14ac:dyDescent="0.25">
      <c r="A18" s="2" t="s">
        <v>36</v>
      </c>
      <c r="B18" s="2" t="s">
        <v>37</v>
      </c>
      <c r="C18" s="2" t="s">
        <v>13</v>
      </c>
      <c r="D18" s="2" t="s">
        <v>9</v>
      </c>
      <c r="E18" s="3"/>
    </row>
    <row r="19" spans="1:5" s="2" customFormat="1" x14ac:dyDescent="0.25">
      <c r="A19" s="2" t="s">
        <v>36</v>
      </c>
      <c r="B19" s="2" t="s">
        <v>38</v>
      </c>
      <c r="C19" s="2" t="s">
        <v>13</v>
      </c>
      <c r="D19" s="2" t="s">
        <v>9</v>
      </c>
      <c r="E19" s="3"/>
    </row>
    <row r="20" spans="1:5" s="2" customFormat="1" x14ac:dyDescent="0.25">
      <c r="A20" s="2" t="s">
        <v>36</v>
      </c>
      <c r="B20" s="2" t="s">
        <v>39</v>
      </c>
      <c r="C20" s="2" t="s">
        <v>13</v>
      </c>
      <c r="D20" s="2" t="s">
        <v>9</v>
      </c>
      <c r="E20" s="3"/>
    </row>
    <row r="21" spans="1:5" s="2" customFormat="1" x14ac:dyDescent="0.25">
      <c r="A21" s="2" t="s">
        <v>36</v>
      </c>
      <c r="B21" s="2" t="s">
        <v>40</v>
      </c>
      <c r="C21" s="2" t="s">
        <v>13</v>
      </c>
      <c r="D21" s="2" t="s">
        <v>9</v>
      </c>
      <c r="E21" s="3"/>
    </row>
    <row r="22" spans="1:5" s="2" customFormat="1" x14ac:dyDescent="0.25">
      <c r="A22" s="2" t="s">
        <v>36</v>
      </c>
      <c r="B22" s="2" t="s">
        <v>41</v>
      </c>
      <c r="C22" s="2" t="s">
        <v>42</v>
      </c>
      <c r="D22" s="2" t="s">
        <v>9</v>
      </c>
      <c r="E22" s="3"/>
    </row>
    <row r="23" spans="1:5" s="2" customFormat="1" x14ac:dyDescent="0.25">
      <c r="A23" s="2" t="s">
        <v>36</v>
      </c>
      <c r="B23" s="2" t="s">
        <v>43</v>
      </c>
      <c r="C23" s="2" t="s">
        <v>13</v>
      </c>
      <c r="D23" s="2" t="s">
        <v>9</v>
      </c>
      <c r="E23" s="3"/>
    </row>
    <row r="24" spans="1:5" s="2" customFormat="1" x14ac:dyDescent="0.25">
      <c r="A24" s="2" t="s">
        <v>36</v>
      </c>
      <c r="B24" s="2" t="s">
        <v>44</v>
      </c>
      <c r="C24" s="2" t="s">
        <v>13</v>
      </c>
      <c r="D24" s="2" t="s">
        <v>9</v>
      </c>
      <c r="E24" s="3"/>
    </row>
    <row r="25" spans="1:5" s="2" customFormat="1" x14ac:dyDescent="0.25">
      <c r="A25" s="2" t="s">
        <v>36</v>
      </c>
      <c r="B25" s="2" t="s">
        <v>45</v>
      </c>
      <c r="C25" s="2" t="s">
        <v>13</v>
      </c>
      <c r="D25" s="2" t="s">
        <v>9</v>
      </c>
      <c r="E25" s="3"/>
    </row>
  </sheetData>
  <autoFilter ref="A1:F1"/>
  <dataValidations count="2">
    <dataValidation type="list" allowBlank="1" sqref="D10:D25">
      <formula1>"Waiting,Received,Re-upload,Not needed"</formula1>
    </dataValidation>
    <dataValidation type="list" allowBlank="1" sqref="D2:D25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46</v>
      </c>
      <c r="B1" s="5" t="s">
        <v>13</v>
      </c>
    </row>
    <row r="2" spans="1:2" x14ac:dyDescent="0.25">
      <c r="A2" t="s">
        <v>47</v>
      </c>
      <c r="B2" s="2">
        <f>COUNTIF(Checklist!D2:D25,"Received")</f>
      </c>
    </row>
    <row r="3" spans="1:2" x14ac:dyDescent="0.25">
      <c r="A3" t="s">
        <v>48</v>
      </c>
      <c r="B3" s="2">
        <f>COUNTIF(Checklist!D2:D25,"Waiting")+COUNTIF(Checklist!D2:D25,"Re-upload")</f>
      </c>
    </row>
    <row r="4" spans="1:2" x14ac:dyDescent="0.25">
      <c r="A4" t="s">
        <v>49</v>
      </c>
      <c r="B4" s="2">
        <f>COUNTIF(Checklist!D2:D25,"Not needed")</f>
      </c>
    </row>
    <row r="6" spans="1:2" x14ac:dyDescent="0.25">
      <c r="A6" t="s">
        <v>50</v>
      </c>
      <c r="B6" s="2" t="s">
        <v>51</v>
      </c>
    </row>
    <row r="7" spans="1:2" x14ac:dyDescent="0.25">
      <c r="A7" t="s">
        <v>13</v>
      </c>
      <c r="B7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Nonprofit year-end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