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<sst xmlns="http://schemas.openxmlformats.org/spreadsheetml/2006/main" count="95" uniqueCount="54">
  <si>
    <t>Section</t>
  </si>
  <si>
    <t>Item</t>
  </si>
  <si>
    <t>Which copy, which period</t>
  </si>
  <si>
    <t>Status</t>
  </si>
  <si>
    <t>Date received</t>
  </si>
  <si>
    <t>Notes</t>
  </si>
  <si>
    <t>Employee records</t>
  </si>
  <si>
    <t>Confirm legal name, address and Social Security number for each employee</t>
  </si>
  <si>
    <t>Against the Social Security card where a name changed.</t>
  </si>
  <si>
    <t>Waiting</t>
  </si>
  <si>
    <t>Collect new Form W-4 from employees changing withholding</t>
  </si>
  <si>
    <t>Effective with the first pay date of the new year.</t>
  </si>
  <si>
    <t>Close the files of employees who left</t>
  </si>
  <si>
    <t>Final pay, benefits end date, notices sent, last address.</t>
  </si>
  <si>
    <t>Keep each employee’s final pay stub of the year</t>
  </si>
  <si>
    <t>Year-to-date totals for the Form W-2 check.</t>
  </si>
  <si>
    <t>Form I-9 audit</t>
  </si>
  <si>
    <t>Check every current employee has a complete Form I-9</t>
  </si>
  <si>
    <t>Fix gaps with a dated, initialed note; never backdate.</t>
  </si>
  <si>
    <t>Check the edition of each Form I-9 completed this year</t>
  </si>
  <si>
    <t>Edition 01/20/25, or an 08/01/23 edition used before its printed expiration date.</t>
  </si>
  <si>
    <t>Keep document copies with the form only if you copy for every employee</t>
  </si>
  <si>
    <t>Copying for some employees only can breach anti-discrimination rules.</t>
  </si>
  <si>
    <t>Check Section 2 records the documents the employee chose</t>
  </si>
  <si>
    <t>One List A document, or one List B plus one List C document.</t>
  </si>
  <si>
    <t>Work out the retention date for each former employee</t>
  </si>
  <si>
    <t>Later of three years after hire or one year after leaving.</t>
  </si>
  <si>
    <t>Destroy forms past their retention date</t>
  </si>
  <si>
    <t/>
  </si>
  <si>
    <t>Reporting and retention</t>
  </si>
  <si>
    <t>Match the year’s hires and rehires to state new-hire confirmations</t>
  </si>
  <si>
    <t>Review exempt and non-exempt classifications</t>
  </si>
  <si>
    <t>Review contractors who now work like employees</t>
  </si>
  <si>
    <t>Box payroll records and time records with destroy dates</t>
  </si>
  <si>
    <t>Payroll records three years, time cards two years, tax records four.</t>
  </si>
  <si>
    <t>Payroll and benefits handoff</t>
  </si>
  <si>
    <t>Send payroll the taxable fringe benefit values</t>
  </si>
  <si>
    <t>Before the last pay run of the year.</t>
  </si>
  <si>
    <t>Load open-enrollment elections for the first pay date</t>
  </si>
  <si>
    <t>Update the wage base and state unemployment rates</t>
  </si>
  <si>
    <t>From the Social Security Administration and the state notice.</t>
  </si>
  <si>
    <t>Early next year</t>
  </si>
  <si>
    <t>Furnish Form W-2 to employees and file with the SSA</t>
  </si>
  <si>
    <t>For 2026 wages, by February 1, 2027.</t>
  </si>
  <si>
    <t>Post the Form 300A summary if your workplace keeps injury logs</t>
  </si>
  <si>
    <t>From February 1 through April 30.</t>
  </si>
  <si>
    <t>Update required workplace posters and minimum wage notices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</si>
  <si>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</si>
  <si>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</si>
  <si>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</si>
  <si>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</si>
  <si>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</si>
  <si>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</si>
  <si>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HR year-end checklist  |  dokutrak.com/checklists/year-end-close/hr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</si>
</sst>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28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31</v>
      </c>
      <c r="C13" s="2" t="s">
        <v>28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32</v>
      </c>
      <c r="C14" s="2" t="s">
        <v>28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33</v>
      </c>
      <c r="C15" s="2" t="s">
        <v>34</v>
      </c>
      <c r="D15" s="2" t="s">
        <v>9</v>
      </c>
      <c r="E15" s="3"/>
    </row>
    <row r="16" spans="1:5" s="2" customFormat="1" x14ac:dyDescent="0.25">
      <c r="A16" s="2" t="s">
        <v>35</v>
      </c>
      <c r="B16" s="2" t="s">
        <v>36</v>
      </c>
      <c r="C16" s="2" t="s">
        <v>37</v>
      </c>
      <c r="D16" s="2" t="s">
        <v>9</v>
      </c>
      <c r="E16" s="3"/>
    </row>
    <row r="17" spans="1:5" s="2" customFormat="1" x14ac:dyDescent="0.25">
      <c r="A17" s="2" t="s">
        <v>35</v>
      </c>
      <c r="B17" s="2" t="s">
        <v>38</v>
      </c>
      <c r="C17" s="2" t="s">
        <v>28</v>
      </c>
      <c r="D17" s="2" t="s">
        <v>9</v>
      </c>
      <c r="E17" s="3"/>
    </row>
    <row r="18" spans="1:5" s="2" customFormat="1" x14ac:dyDescent="0.25">
      <c r="A18" s="2" t="s">
        <v>35</v>
      </c>
      <c r="B18" s="2" t="s">
        <v>39</v>
      </c>
      <c r="C18" s="2" t="s">
        <v>40</v>
      </c>
      <c r="D18" s="2" t="s">
        <v>9</v>
      </c>
      <c r="E18" s="3"/>
    </row>
    <row r="19" spans="1:5" s="2" customFormat="1" x14ac:dyDescent="0.25">
      <c r="A19" s="2" t="s">
        <v>41</v>
      </c>
      <c r="B19" s="2" t="s">
        <v>42</v>
      </c>
      <c r="C19" s="2" t="s">
        <v>43</v>
      </c>
      <c r="D19" s="2" t="s">
        <v>9</v>
      </c>
      <c r="E19" s="3"/>
    </row>
    <row r="20" spans="1:5" s="2" customFormat="1" x14ac:dyDescent="0.25">
      <c r="A20" s="2" t="s">
        <v>41</v>
      </c>
      <c r="B20" s="2" t="s">
        <v>44</v>
      </c>
      <c r="C20" s="2" t="s">
        <v>45</v>
      </c>
      <c r="D20" s="2" t="s">
        <v>9</v>
      </c>
      <c r="E20" s="3"/>
    </row>
    <row r="21" spans="1:5" s="2" customFormat="1" x14ac:dyDescent="0.25">
      <c r="A21" s="2" t="s">
        <v>41</v>
      </c>
      <c r="B21" s="2" t="s">
        <v>46</v>
      </c>
      <c r="C21" s="2" t="s">
        <v>28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47</v>
      </c>
      <c r="B1" s="5" t="s">
        <v>28</v>
      </c>
    </row>
    <row r="2" spans="1:2" x14ac:dyDescent="0.25">
      <c r="A2" t="s">
        <v>48</v>
      </c>
      <c r="B2" s="2">
        <f>COUNTIF(Checklist!D2:D21,"Received")</f>
      </c>
    </row>
    <row r="3" spans="1:2" x14ac:dyDescent="0.25">
      <c r="A3" t="s">
        <v>49</v>
      </c>
      <c r="B3" s="2">
        <f>COUNTIF(Checklist!D2:D21,"Waiting")+COUNTIF(Checklist!D2:D21,"Re-upload")</f>
      </c>
    </row>
    <row r="4" spans="1:2" x14ac:dyDescent="0.25">
      <c r="A4" t="s">
        <v>50</v>
      </c>
      <c r="B4" s="2">
        <f>COUNTIF(Checklist!D2:D21,"Not needed")</f>
      </c>
    </row>
    <row r="6" spans="1:2" x14ac:dyDescent="0.25">
      <c r="A6" t="s">
        <v>51</v>
      </c>
      <c r="B6" s="2" t="s">
        <v>52</v>
      </c>
    </row>
    <row r="7" spans="1:2" x14ac:dyDescent="0.25">
      <c r="A7" t="s">
        <v>28</v>
      </c>
      <c r="B7" s="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HR year-end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