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<sst xmlns="http://schemas.openxmlformats.org/spreadsheetml/2006/main" count="139" uniqueCount="58">
  <si>
    <t>Section</t>
  </si>
  <si>
    <t>Item</t>
  </si>
  <si>
    <t>Which copy, which period</t>
  </si>
  <si>
    <t>Status</t>
  </si>
  <si>
    <t>Date received</t>
  </si>
  <si>
    <t>Notes</t>
  </si>
  <si>
    <t>Scope</t>
  </si>
  <si>
    <t>Audit period, entities, states and pay groups written down</t>
  </si>
  <si>
    <t/>
  </si>
  <si>
    <t>Waiting</t>
  </si>
  <si>
    <t>Preparer and reviewer named</t>
  </si>
  <si>
    <t>Sample chosen from the register</t>
  </si>
  <si>
    <t>All hires and terminations, plus a random set.</t>
  </si>
  <si>
    <t>Request from the client or payroll provider</t>
  </si>
  <si>
    <t>Payroll registers for every pay date</t>
  </si>
  <si>
    <t>Exported from the provider for the full period.</t>
  </si>
  <si>
    <t>Employee master file and change log</t>
  </si>
  <si>
    <t>Rates, bank accounts, addresses, status changes.</t>
  </si>
  <si>
    <t>Forms 941, Form 940 and state returns for the period</t>
  </si>
  <si>
    <t>Forms W-2 and W-3 for the year audited</t>
  </si>
  <si>
    <t>EFTPS deposit confirmations and tax notices</t>
  </si>
  <si>
    <t>Timesheets for sampled hourly employees</t>
  </si>
  <si>
    <t>Pay statements for the sampled checks</t>
  </si>
  <si>
    <t>Payroll bank account statements</t>
  </si>
  <si>
    <t>Every month in the period.</t>
  </si>
  <si>
    <t>Employee file tests, per sampled employee</t>
  </si>
  <si>
    <t>Signed Form W-4 on file</t>
  </si>
  <si>
    <t>Form I-9 completed and kept for the required period</t>
  </si>
  <si>
    <t>Social Security number matches the W-4, the payroll record and the W-2</t>
  </si>
  <si>
    <t>Exempt roles: salary basis and duties documented</t>
  </si>
  <si>
    <t>Signed rate letter matches the register rate</t>
  </si>
  <si>
    <t>Direct deposit form matches the account paid</t>
  </si>
  <si>
    <t>Payroll tests</t>
  </si>
  <si>
    <t>Roster test: no one paid after termination</t>
  </si>
  <si>
    <t>Duplicate test: bank accounts, addresses, SSNs</t>
  </si>
  <si>
    <t>Hours test: paid hours equal timesheet hours</t>
  </si>
  <si>
    <t>Overtime recomputed by workweek</t>
  </si>
  <si>
    <t>Withholding consistent with each W-4</t>
  </si>
  <si>
    <t>Social security stopped at the wage base</t>
  </si>
  <si>
    <t>Minimum wage: regular pay divided by hours meets the highest applicable rate</t>
  </si>
  <si>
    <t>Voluntary deductions remitted</t>
  </si>
  <si>
    <t>Retirement plan deferrals, garnishments and benefit premiums match the register.</t>
  </si>
  <si>
    <t>Each deposit made by its due date</t>
  </si>
  <si>
    <t>Tie-outs and exceptions</t>
  </si>
  <si>
    <t>Each Form 941 equals the quarter’s registers</t>
  </si>
  <si>
    <t>Form W-3 agrees with the four Forms 941</t>
  </si>
  <si>
    <t>Any difference reconciled and documented.</t>
  </si>
  <si>
    <t>Form 940 FUTA wages compared with state unemployment wages</t>
  </si>
  <si>
    <t>Payroll expense and liabilities in the books equal the registers</t>
  </si>
  <si>
    <t>Exceptions logged with dollar effect, fix and owner</t>
  </si>
  <si>
    <t>Form W-2c or Form 941-X where a filing changes.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</si>
  <si>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</si>
  <si>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</si>
  <si>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</si>
  <si>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</si>
  <si>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</si>
  <si>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</si>
  <si>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Payroll audit checklist  |  dokutrak.com/checklists/payroll/audit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</si>
</sst>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8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11</v>
      </c>
      <c r="C4" s="2" t="s">
        <v>12</v>
      </c>
      <c r="D4" s="2" t="s">
        <v>9</v>
      </c>
      <c r="E4" s="3"/>
    </row>
    <row r="5" spans="1:5" s="2" customFormat="1" x14ac:dyDescent="0.25">
      <c r="A5" s="2" t="s">
        <v>13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13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13</v>
      </c>
      <c r="B7" s="2" t="s">
        <v>18</v>
      </c>
      <c r="C7" s="2" t="s">
        <v>8</v>
      </c>
      <c r="D7" s="2" t="s">
        <v>9</v>
      </c>
      <c r="E7" s="3"/>
    </row>
    <row r="8" spans="1:5" s="2" customFormat="1" x14ac:dyDescent="0.25">
      <c r="A8" s="2" t="s">
        <v>13</v>
      </c>
      <c r="B8" s="2" t="s">
        <v>19</v>
      </c>
      <c r="C8" s="2" t="s">
        <v>8</v>
      </c>
      <c r="D8" s="2" t="s">
        <v>9</v>
      </c>
      <c r="E8" s="3"/>
    </row>
    <row r="9" spans="1:5" s="2" customFormat="1" x14ac:dyDescent="0.25">
      <c r="A9" s="2" t="s">
        <v>13</v>
      </c>
      <c r="B9" s="2" t="s">
        <v>20</v>
      </c>
      <c r="C9" s="2" t="s">
        <v>8</v>
      </c>
      <c r="D9" s="2" t="s">
        <v>9</v>
      </c>
      <c r="E9" s="3"/>
    </row>
    <row r="10" spans="1:5" s="2" customFormat="1" x14ac:dyDescent="0.25">
      <c r="A10" s="2" t="s">
        <v>13</v>
      </c>
      <c r="B10" s="2" t="s">
        <v>21</v>
      </c>
      <c r="C10" s="2" t="s">
        <v>8</v>
      </c>
      <c r="D10" s="2" t="s">
        <v>9</v>
      </c>
      <c r="E10" s="3"/>
    </row>
    <row r="11" spans="1:5" s="2" customFormat="1" x14ac:dyDescent="0.25">
      <c r="A11" s="2" t="s">
        <v>13</v>
      </c>
      <c r="B11" s="2" t="s">
        <v>22</v>
      </c>
      <c r="C11" s="2" t="s">
        <v>8</v>
      </c>
      <c r="D11" s="2" t="s">
        <v>9</v>
      </c>
      <c r="E11" s="3"/>
    </row>
    <row r="12" spans="1:5" s="2" customFormat="1" x14ac:dyDescent="0.25">
      <c r="A12" s="2" t="s">
        <v>13</v>
      </c>
      <c r="B12" s="2" t="s">
        <v>23</v>
      </c>
      <c r="C12" s="2" t="s">
        <v>24</v>
      </c>
      <c r="D12" s="2" t="s">
        <v>9</v>
      </c>
      <c r="E12" s="3"/>
    </row>
    <row r="13" spans="1:5" s="2" customFormat="1" x14ac:dyDescent="0.25">
      <c r="A13" s="2" t="s">
        <v>25</v>
      </c>
      <c r="B13" s="2" t="s">
        <v>26</v>
      </c>
      <c r="C13" s="2" t="s">
        <v>8</v>
      </c>
      <c r="D13" s="2" t="s">
        <v>9</v>
      </c>
      <c r="E13" s="3"/>
    </row>
    <row r="14" spans="1:5" s="2" customFormat="1" x14ac:dyDescent="0.25">
      <c r="A14" s="2" t="s">
        <v>25</v>
      </c>
      <c r="B14" s="2" t="s">
        <v>27</v>
      </c>
      <c r="C14" s="2" t="s">
        <v>8</v>
      </c>
      <c r="D14" s="2" t="s">
        <v>9</v>
      </c>
      <c r="E14" s="3"/>
    </row>
    <row r="15" spans="1:5" s="2" customFormat="1" x14ac:dyDescent="0.25">
      <c r="A15" s="2" t="s">
        <v>25</v>
      </c>
      <c r="B15" s="2" t="s">
        <v>28</v>
      </c>
      <c r="C15" s="2" t="s">
        <v>8</v>
      </c>
      <c r="D15" s="2" t="s">
        <v>9</v>
      </c>
      <c r="E15" s="3"/>
    </row>
    <row r="16" spans="1:5" s="2" customFormat="1" x14ac:dyDescent="0.25">
      <c r="A16" s="2" t="s">
        <v>25</v>
      </c>
      <c r="B16" s="2" t="s">
        <v>29</v>
      </c>
      <c r="C16" s="2" t="s">
        <v>8</v>
      </c>
      <c r="D16" s="2" t="s">
        <v>9</v>
      </c>
      <c r="E16" s="3"/>
    </row>
    <row r="17" spans="1:5" s="2" customFormat="1" x14ac:dyDescent="0.25">
      <c r="A17" s="2" t="s">
        <v>25</v>
      </c>
      <c r="B17" s="2" t="s">
        <v>30</v>
      </c>
      <c r="C17" s="2" t="s">
        <v>8</v>
      </c>
      <c r="D17" s="2" t="s">
        <v>9</v>
      </c>
      <c r="E17" s="3"/>
    </row>
    <row r="18" spans="1:5" s="2" customFormat="1" x14ac:dyDescent="0.25">
      <c r="A18" s="2" t="s">
        <v>25</v>
      </c>
      <c r="B18" s="2" t="s">
        <v>31</v>
      </c>
      <c r="C18" s="2" t="s">
        <v>8</v>
      </c>
      <c r="D18" s="2" t="s">
        <v>9</v>
      </c>
      <c r="E18" s="3"/>
    </row>
    <row r="19" spans="1:5" s="2" customFormat="1" x14ac:dyDescent="0.25">
      <c r="A19" s="2" t="s">
        <v>32</v>
      </c>
      <c r="B19" s="2" t="s">
        <v>33</v>
      </c>
      <c r="C19" s="2" t="s">
        <v>8</v>
      </c>
      <c r="D19" s="2" t="s">
        <v>9</v>
      </c>
      <c r="E19" s="3"/>
    </row>
    <row r="20" spans="1:5" s="2" customFormat="1" x14ac:dyDescent="0.25">
      <c r="A20" s="2" t="s">
        <v>32</v>
      </c>
      <c r="B20" s="2" t="s">
        <v>34</v>
      </c>
      <c r="C20" s="2" t="s">
        <v>8</v>
      </c>
      <c r="D20" s="2" t="s">
        <v>9</v>
      </c>
      <c r="E20" s="3"/>
    </row>
    <row r="21" spans="1:5" s="2" customFormat="1" x14ac:dyDescent="0.25">
      <c r="A21" s="2" t="s">
        <v>32</v>
      </c>
      <c r="B21" s="2" t="s">
        <v>35</v>
      </c>
      <c r="C21" s="2" t="s">
        <v>8</v>
      </c>
      <c r="D21" s="2" t="s">
        <v>9</v>
      </c>
      <c r="E21" s="3"/>
    </row>
    <row r="22" spans="1:5" s="2" customFormat="1" x14ac:dyDescent="0.25">
      <c r="A22" s="2" t="s">
        <v>32</v>
      </c>
      <c r="B22" s="2" t="s">
        <v>36</v>
      </c>
      <c r="C22" s="2" t="s">
        <v>8</v>
      </c>
      <c r="D22" s="2" t="s">
        <v>9</v>
      </c>
      <c r="E22" s="3"/>
    </row>
    <row r="23" spans="1:5" s="2" customFormat="1" x14ac:dyDescent="0.25">
      <c r="A23" s="2" t="s">
        <v>32</v>
      </c>
      <c r="B23" s="2" t="s">
        <v>37</v>
      </c>
      <c r="C23" s="2" t="s">
        <v>8</v>
      </c>
      <c r="D23" s="2" t="s">
        <v>9</v>
      </c>
      <c r="E23" s="3"/>
    </row>
    <row r="24" spans="1:5" s="2" customFormat="1" x14ac:dyDescent="0.25">
      <c r="A24" s="2" t="s">
        <v>32</v>
      </c>
      <c r="B24" s="2" t="s">
        <v>38</v>
      </c>
      <c r="C24" s="2" t="s">
        <v>8</v>
      </c>
      <c r="D24" s="2" t="s">
        <v>9</v>
      </c>
      <c r="E24" s="3"/>
    </row>
    <row r="25" spans="1:5" s="2" customFormat="1" x14ac:dyDescent="0.25">
      <c r="A25" s="2" t="s">
        <v>32</v>
      </c>
      <c r="B25" s="2" t="s">
        <v>39</v>
      </c>
      <c r="C25" s="2" t="s">
        <v>8</v>
      </c>
      <c r="D25" s="2" t="s">
        <v>9</v>
      </c>
      <c r="E25" s="3"/>
    </row>
    <row r="26" spans="1:5" s="2" customFormat="1" x14ac:dyDescent="0.25">
      <c r="A26" s="2" t="s">
        <v>32</v>
      </c>
      <c r="B26" s="2" t="s">
        <v>40</v>
      </c>
      <c r="C26" s="2" t="s">
        <v>41</v>
      </c>
      <c r="D26" s="2" t="s">
        <v>9</v>
      </c>
      <c r="E26" s="3"/>
    </row>
    <row r="27" spans="1:5" s="2" customFormat="1" x14ac:dyDescent="0.25">
      <c r="A27" s="2" t="s">
        <v>32</v>
      </c>
      <c r="B27" s="2" t="s">
        <v>42</v>
      </c>
      <c r="C27" s="2" t="s">
        <v>8</v>
      </c>
      <c r="D27" s="2" t="s">
        <v>9</v>
      </c>
      <c r="E27" s="3"/>
    </row>
    <row r="28" spans="1:5" s="2" customFormat="1" x14ac:dyDescent="0.25">
      <c r="A28" s="2" t="s">
        <v>43</v>
      </c>
      <c r="B28" s="2" t="s">
        <v>44</v>
      </c>
      <c r="C28" s="2" t="s">
        <v>8</v>
      </c>
      <c r="D28" s="2" t="s">
        <v>9</v>
      </c>
      <c r="E28" s="3"/>
    </row>
    <row r="29" spans="1:5" s="2" customFormat="1" x14ac:dyDescent="0.25">
      <c r="A29" s="2" t="s">
        <v>43</v>
      </c>
      <c r="B29" s="2" t="s">
        <v>45</v>
      </c>
      <c r="C29" s="2" t="s">
        <v>46</v>
      </c>
      <c r="D29" s="2" t="s">
        <v>9</v>
      </c>
      <c r="E29" s="3"/>
    </row>
    <row r="30" spans="1:5" s="2" customFormat="1" x14ac:dyDescent="0.25">
      <c r="A30" s="2" t="s">
        <v>43</v>
      </c>
      <c r="B30" s="2" t="s">
        <v>47</v>
      </c>
      <c r="C30" s="2" t="s">
        <v>8</v>
      </c>
      <c r="D30" s="2" t="s">
        <v>9</v>
      </c>
      <c r="E30" s="3"/>
    </row>
    <row r="31" spans="1:5" s="2" customFormat="1" x14ac:dyDescent="0.25">
      <c r="A31" s="2" t="s">
        <v>43</v>
      </c>
      <c r="B31" s="2" t="s">
        <v>48</v>
      </c>
      <c r="C31" s="2" t="s">
        <v>8</v>
      </c>
      <c r="D31" s="2" t="s">
        <v>9</v>
      </c>
      <c r="E31" s="3"/>
    </row>
    <row r="32" spans="1:5" s="2" customFormat="1" x14ac:dyDescent="0.25">
      <c r="A32" s="2" t="s">
        <v>43</v>
      </c>
      <c r="B32" s="2" t="s">
        <v>49</v>
      </c>
      <c r="C32" s="2" t="s">
        <v>50</v>
      </c>
      <c r="D32" s="2" t="s">
        <v>9</v>
      </c>
      <c r="E32" s="3"/>
    </row>
  </sheetData>
  <autoFilter ref="A1:F1"/>
  <dataValidations count="2">
    <dataValidation type="list" allowBlank="1" sqref="D10:D32">
      <formula1>"Waiting,Received,Re-upload,Not needed"</formula1>
    </dataValidation>
    <dataValidation type="list" allowBlank="1" sqref="D2:D3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51</v>
      </c>
      <c r="B1" s="5" t="s">
        <v>8</v>
      </c>
    </row>
    <row r="2" spans="1:2" x14ac:dyDescent="0.25">
      <c r="A2" t="s">
        <v>52</v>
      </c>
      <c r="B2" s="2">
        <f>COUNTIF(Checklist!D2:D32,"Received")</f>
      </c>
    </row>
    <row r="3" spans="1:2" x14ac:dyDescent="0.25">
      <c r="A3" t="s">
        <v>53</v>
      </c>
      <c r="B3" s="2">
        <f>COUNTIF(Checklist!D2:D32,"Waiting")+COUNTIF(Checklist!D2:D32,"Re-upload")</f>
      </c>
    </row>
    <row r="4" spans="1:2" x14ac:dyDescent="0.25">
      <c r="A4" t="s">
        <v>54</v>
      </c>
      <c r="B4" s="2">
        <f>COUNTIF(Checklist!D2:D32,"Not needed")</f>
      </c>
    </row>
    <row r="6" spans="1:2" x14ac:dyDescent="0.25">
      <c r="A6" t="s">
        <v>55</v>
      </c>
      <c r="B6" s="2" t="s">
        <v>56</v>
      </c>
    </row>
    <row r="7" spans="1:2" x14ac:dyDescent="0.25">
      <c r="A7" t="s">
        <v>8</v>
      </c>
      <c r="B7" s="2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Payroll audit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