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<sst xmlns="http://schemas.openxmlformats.org/spreadsheetml/2006/main" count="103" uniqueCount="54">
  <si>
    <t>Section</t>
  </si>
  <si>
    <t>Item</t>
  </si>
  <si>
    <t>Which copy, which period</t>
  </si>
  <si>
    <t>Status</t>
  </si>
  <si>
    <t>Date received</t>
  </si>
  <si>
    <t>Notes</t>
  </si>
  <si>
    <t>Documents to request from the client</t>
  </si>
  <si>
    <t>Bank statements for each account connected to Xero</t>
  </si>
  <si>
    <t>PDF for the full month; needed even when the feed works.</t>
  </si>
  <si>
    <t>Waiting</t>
  </si>
  <si>
    <t>Credit card statements</t>
  </si>
  <si>
    <t>Closing balance used for the card reconciliation.</t>
  </si>
  <si>
    <t>Loan statements</t>
  </si>
  <si>
    <t>Principal balance and interest charged.</t>
  </si>
  <si>
    <t>Payroll register from the payroll provider</t>
  </si>
  <si>
    <t>Every pay date in the month.</t>
  </si>
  <si>
    <t>Receipts and bills for unreconciled lines</t>
  </si>
  <si>
    <t>Send the client the list of lines you cannot code.</t>
  </si>
  <si>
    <t>Reconcile in Xero</t>
  </si>
  <si>
    <t>Check every bank feed has lines through month-end</t>
  </si>
  <si>
    <t>Import a statement file for accounts without a feed.</t>
  </si>
  <si>
    <t>Reconcile all statement lines in each bank account</t>
  </si>
  <si>
    <t/>
  </si>
  <si>
    <t>Run the Bank Reconciliation report and compare with the PDF</t>
  </si>
  <si>
    <t>Statement balance in Xero against the bank’s closing balance.</t>
  </si>
  <si>
    <t>Reconcile each card account to its statement</t>
  </si>
  <si>
    <t>Compare each loan balance with the lender statement</t>
  </si>
  <si>
    <t>Manual journal for interest.</t>
  </si>
  <si>
    <t>Reports and adjustments</t>
  </si>
  <si>
    <t>Run the Accounts Receivable Aging Summary</t>
  </si>
  <si>
    <t>Flag invoices past ninety days for the client.</t>
  </si>
  <si>
    <t>Run the Accounts Payable Aging Summary and enter late bills</t>
  </si>
  <si>
    <t>Post the payroll journal and tie liabilities to the provider report</t>
  </si>
  <si>
    <t>Post accruals as manual journals set to reverse next month</t>
  </si>
  <si>
    <t>Post prepaid amortization and depreciation</t>
  </si>
  <si>
    <t>From the prepaid schedule or the fixed assets register.</t>
  </si>
  <si>
    <t>Run the Sales Tax Audit and compare the balance with the state return</t>
  </si>
  <si>
    <t>Update contractor totals for Form 1099-NEC</t>
  </si>
  <si>
    <t>Form W-9 on file for each contractor.</t>
  </si>
  <si>
    <t>Review and lock</t>
  </si>
  <si>
    <t>Run the Trial Balance and explain every suspense or clearing balance</t>
  </si>
  <si>
    <t>Compare the Profit and Loss with the prior month</t>
  </si>
  <si>
    <t>Set the lock date to the last day of the month</t>
  </si>
  <si>
    <t>Accounting &gt; Accounting settings &gt; Financial settings &gt; Lock Dates. Administrator role.</t>
  </si>
  <si>
    <t>Check for drafts dated in the locked month</t>
  </si>
  <si>
    <t>Draft invoices, bills, expense claims and manual journals.</t>
  </si>
  <si>
    <t>File the statements and the Bank Reconciliation report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</si>
  <si>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</si>
  <si>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</si>
  <si>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</si>
  <si>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</si>
  <si>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</si>
  <si>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</si>
  <si>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Xero month-end checklist (US)  |  dokutrak.com/checklists/month-end-close/xero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</si>
</sst>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22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26</v>
      </c>
      <c r="C11" s="2" t="s">
        <v>27</v>
      </c>
      <c r="D11" s="2" t="s">
        <v>9</v>
      </c>
      <c r="E11" s="3"/>
    </row>
    <row r="12" spans="1:5" s="2" customFormat="1" x14ac:dyDescent="0.25">
      <c r="A12" s="2" t="s">
        <v>28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28</v>
      </c>
      <c r="B13" s="2" t="s">
        <v>31</v>
      </c>
      <c r="C13" s="2" t="s">
        <v>22</v>
      </c>
      <c r="D13" s="2" t="s">
        <v>9</v>
      </c>
      <c r="E13" s="3"/>
    </row>
    <row r="14" spans="1:5" s="2" customFormat="1" x14ac:dyDescent="0.25">
      <c r="A14" s="2" t="s">
        <v>28</v>
      </c>
      <c r="B14" s="2" t="s">
        <v>32</v>
      </c>
      <c r="C14" s="2" t="s">
        <v>22</v>
      </c>
      <c r="D14" s="2" t="s">
        <v>9</v>
      </c>
      <c r="E14" s="3"/>
    </row>
    <row r="15" spans="1:5" s="2" customFormat="1" x14ac:dyDescent="0.25">
      <c r="A15" s="2" t="s">
        <v>28</v>
      </c>
      <c r="B15" s="2" t="s">
        <v>33</v>
      </c>
      <c r="C15" s="2" t="s">
        <v>22</v>
      </c>
      <c r="D15" s="2" t="s">
        <v>9</v>
      </c>
      <c r="E15" s="3"/>
    </row>
    <row r="16" spans="1:5" s="2" customFormat="1" x14ac:dyDescent="0.25">
      <c r="A16" s="2" t="s">
        <v>28</v>
      </c>
      <c r="B16" s="2" t="s">
        <v>34</v>
      </c>
      <c r="C16" s="2" t="s">
        <v>35</v>
      </c>
      <c r="D16" s="2" t="s">
        <v>9</v>
      </c>
      <c r="E16" s="3"/>
    </row>
    <row r="17" spans="1:5" s="2" customFormat="1" x14ac:dyDescent="0.25">
      <c r="A17" s="2" t="s">
        <v>28</v>
      </c>
      <c r="B17" s="2" t="s">
        <v>36</v>
      </c>
      <c r="C17" s="2" t="s">
        <v>22</v>
      </c>
      <c r="D17" s="2" t="s">
        <v>9</v>
      </c>
      <c r="E17" s="3"/>
    </row>
    <row r="18" spans="1:5" s="2" customFormat="1" x14ac:dyDescent="0.25">
      <c r="A18" s="2" t="s">
        <v>28</v>
      </c>
      <c r="B18" s="2" t="s">
        <v>37</v>
      </c>
      <c r="C18" s="2" t="s">
        <v>38</v>
      </c>
      <c r="D18" s="2" t="s">
        <v>9</v>
      </c>
      <c r="E18" s="3"/>
    </row>
    <row r="19" spans="1:5" s="2" customFormat="1" x14ac:dyDescent="0.25">
      <c r="A19" s="2" t="s">
        <v>39</v>
      </c>
      <c r="B19" s="2" t="s">
        <v>40</v>
      </c>
      <c r="C19" s="2" t="s">
        <v>22</v>
      </c>
      <c r="D19" s="2" t="s">
        <v>9</v>
      </c>
      <c r="E19" s="3"/>
    </row>
    <row r="20" spans="1:5" s="2" customFormat="1" x14ac:dyDescent="0.25">
      <c r="A20" s="2" t="s">
        <v>39</v>
      </c>
      <c r="B20" s="2" t="s">
        <v>41</v>
      </c>
      <c r="C20" s="2" t="s">
        <v>22</v>
      </c>
      <c r="D20" s="2" t="s">
        <v>9</v>
      </c>
      <c r="E20" s="3"/>
    </row>
    <row r="21" spans="1:5" s="2" customFormat="1" x14ac:dyDescent="0.25">
      <c r="A21" s="2" t="s">
        <v>39</v>
      </c>
      <c r="B21" s="2" t="s">
        <v>42</v>
      </c>
      <c r="C21" s="2" t="s">
        <v>43</v>
      </c>
      <c r="D21" s="2" t="s">
        <v>9</v>
      </c>
      <c r="E21" s="3"/>
    </row>
    <row r="22" spans="1:5" s="2" customFormat="1" x14ac:dyDescent="0.25">
      <c r="A22" s="2" t="s">
        <v>39</v>
      </c>
      <c r="B22" s="2" t="s">
        <v>44</v>
      </c>
      <c r="C22" s="2" t="s">
        <v>45</v>
      </c>
      <c r="D22" s="2" t="s">
        <v>9</v>
      </c>
      <c r="E22" s="3"/>
    </row>
    <row r="23" spans="1:5" s="2" customFormat="1" x14ac:dyDescent="0.25">
      <c r="A23" s="2" t="s">
        <v>39</v>
      </c>
      <c r="B23" s="2" t="s">
        <v>46</v>
      </c>
      <c r="C23" s="2" t="s">
        <v>22</v>
      </c>
      <c r="D23" s="2" t="s">
        <v>9</v>
      </c>
      <c r="E23" s="3"/>
    </row>
  </sheetData>
  <autoFilter ref="A1:F1"/>
  <dataValidations count="2">
    <dataValidation type="list" allowBlank="1" sqref="D10:D23">
      <formula1>"Waiting,Received,Re-upload,Not needed"</formula1>
    </dataValidation>
    <dataValidation type="list" allowBlank="1" sqref="D2:D2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47</v>
      </c>
      <c r="B1" s="5" t="s">
        <v>22</v>
      </c>
    </row>
    <row r="2" spans="1:2" x14ac:dyDescent="0.25">
      <c r="A2" t="s">
        <v>48</v>
      </c>
      <c r="B2" s="2">
        <f>COUNTIF(Checklist!D2:D23,"Received")</f>
      </c>
    </row>
    <row r="3" spans="1:2" x14ac:dyDescent="0.25">
      <c r="A3" t="s">
        <v>49</v>
      </c>
      <c r="B3" s="2">
        <f>COUNTIF(Checklist!D2:D23,"Waiting")+COUNTIF(Checklist!D2:D23,"Re-upload")</f>
      </c>
    </row>
    <row r="4" spans="1:2" x14ac:dyDescent="0.25">
      <c r="A4" t="s">
        <v>50</v>
      </c>
      <c r="B4" s="2">
        <f>COUNTIF(Checklist!D2:D23,"Not needed")</f>
      </c>
    </row>
    <row r="6" spans="1:2" x14ac:dyDescent="0.25">
      <c r="A6" t="s">
        <v>51</v>
      </c>
      <c r="B6" s="2" t="s">
        <v>52</v>
      </c>
    </row>
    <row r="7" spans="1:2" x14ac:dyDescent="0.25">
      <c r="A7" t="s">
        <v>22</v>
      </c>
      <c r="B7" s="2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Xero month-end checklist (US)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