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<sst xmlns="http://schemas.openxmlformats.org/spreadsheetml/2006/main" count="87" uniqueCount="52">
  <si>
    <t>Section</t>
  </si>
  <si>
    <t>Item</t>
  </si>
  <si>
    <t>Which copy, which period</t>
  </si>
  <si>
    <t>Status</t>
  </si>
  <si>
    <t>Date received</t>
  </si>
  <si>
    <t>Notes</t>
  </si>
  <si>
    <t>Documents that open a row</t>
  </si>
  <si>
    <t>Insurance policy declarations page</t>
  </si>
  <si>
    <t>Shows the premium and the coverage start and end dates.</t>
  </si>
  <si>
    <t>Waiting</t>
  </si>
  <si>
    <t>Annual software or subscription invoice</t>
  </si>
  <si>
    <t>Must print the service period, not only the charge date.</t>
  </si>
  <si>
    <t>Lease, for rent paid ahead</t>
  </si>
  <si>
    <t>Months covered by the advance payment.</t>
  </si>
  <si>
    <t>Retainer or deposit agreement</t>
  </si>
  <si>
    <t>What the payment buys and when it is used.</t>
  </si>
  <si>
    <t>Proof of payment</t>
  </si>
  <si>
    <t>Bank or card statement line, or the paid receipt.</t>
  </si>
  <si>
    <t>Fill the row</t>
  </si>
  <si>
    <t>Vendor, description and document number</t>
  </si>
  <si>
    <t/>
  </si>
  <si>
    <t>Payment date and amount paid</t>
  </si>
  <si>
    <t>Service start and end dates from the document</t>
  </si>
  <si>
    <t>Months covered and monthly amount</t>
  </si>
  <si>
    <t>Example: $12,000 policy, March 1 to February 28 = 12 months x $1,000.</t>
  </si>
  <si>
    <t>Monthly columns and remaining balance</t>
  </si>
  <si>
    <t>Example above: $10,000 left after April.</t>
  </si>
  <si>
    <t>Mid-month policy written in the header</t>
  </si>
  <si>
    <t>Prorate by days, or start in the first full month.</t>
  </si>
  <si>
    <t>Post and tie out</t>
  </si>
  <si>
    <t>Book each new prepaid to the prepaid account</t>
  </si>
  <si>
    <t>Dr Prepaid expenses / Cr Cash or Accounts payable.</t>
  </si>
  <si>
    <t>Post the month’s amortization</t>
  </si>
  <si>
    <t>Dr Insurance, Software or Rent expense / Cr Prepaid expenses.</t>
  </si>
  <si>
    <t>Compare the schedule total with the ledger balance</t>
  </si>
  <si>
    <t>Difference must be zero at sign-off.</t>
  </si>
  <si>
    <t>Scan the month’s bills for new prepaids</t>
  </si>
  <si>
    <t>Any bill covering future months gets a row.</t>
  </si>
  <si>
    <t>Exceptions and year-end</t>
  </si>
  <si>
    <t>Close rows for cancelled policies</t>
  </si>
  <si>
    <t>Refund credits prepaid; the unrefunded rest goes to expense that month.</t>
  </si>
  <si>
    <t>Expense items under the firm’s materiality floor</t>
  </si>
  <si>
    <t>Write the floor on the schedule.</t>
  </si>
  <si>
    <t>Flag large prepaids paid near year-end for the tax preparer</t>
  </si>
  <si>
    <t>They may qualify for the 12-month rule.</t>
  </si>
  <si>
    <t>Progress</t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</si>
  <si>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</si>
  <si>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</si>
  <si>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</si>
  <si>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</si>
  <si>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</si>
  <si>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Prepaid expenses schedule checklist  |  dokutrak.com/checklists/month-end-close/prepaid-expenses-schedule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</si>
</sst>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18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18</v>
      </c>
      <c r="B8" s="2" t="s">
        <v>21</v>
      </c>
      <c r="C8" s="2" t="s">
        <v>20</v>
      </c>
      <c r="D8" s="2" t="s">
        <v>9</v>
      </c>
      <c r="E8" s="3"/>
    </row>
    <row r="9" spans="1:5" s="2" customFormat="1" x14ac:dyDescent="0.25">
      <c r="A9" s="2" t="s">
        <v>18</v>
      </c>
      <c r="B9" s="2" t="s">
        <v>22</v>
      </c>
      <c r="C9" s="2" t="s">
        <v>20</v>
      </c>
      <c r="D9" s="2" t="s">
        <v>9</v>
      </c>
      <c r="E9" s="3"/>
    </row>
    <row r="10" spans="1:5" s="2" customFormat="1" x14ac:dyDescent="0.25">
      <c r="A10" s="2" t="s">
        <v>18</v>
      </c>
      <c r="B10" s="2" t="s">
        <v>23</v>
      </c>
      <c r="C10" s="2" t="s">
        <v>24</v>
      </c>
      <c r="D10" s="2" t="s">
        <v>9</v>
      </c>
      <c r="E10" s="3"/>
    </row>
    <row r="11" spans="1:5" s="2" customFormat="1" x14ac:dyDescent="0.25">
      <c r="A11" s="2" t="s">
        <v>18</v>
      </c>
      <c r="B11" s="2" t="s">
        <v>25</v>
      </c>
      <c r="C11" s="2" t="s">
        <v>26</v>
      </c>
      <c r="D11" s="2" t="s">
        <v>9</v>
      </c>
      <c r="E11" s="3"/>
    </row>
    <row r="12" spans="1:5" s="2" customFormat="1" x14ac:dyDescent="0.25">
      <c r="A12" s="2" t="s">
        <v>18</v>
      </c>
      <c r="B12" s="2" t="s">
        <v>27</v>
      </c>
      <c r="C12" s="2" t="s">
        <v>28</v>
      </c>
      <c r="D12" s="2" t="s">
        <v>9</v>
      </c>
      <c r="E12" s="3"/>
    </row>
    <row r="13" spans="1:5" s="2" customFormat="1" x14ac:dyDescent="0.25">
      <c r="A13" s="2" t="s">
        <v>29</v>
      </c>
      <c r="B13" s="2" t="s">
        <v>30</v>
      </c>
      <c r="C13" s="2" t="s">
        <v>31</v>
      </c>
      <c r="D13" s="2" t="s">
        <v>9</v>
      </c>
      <c r="E13" s="3"/>
    </row>
    <row r="14" spans="1:5" s="2" customFormat="1" x14ac:dyDescent="0.25">
      <c r="A14" s="2" t="s">
        <v>29</v>
      </c>
      <c r="B14" s="2" t="s">
        <v>32</v>
      </c>
      <c r="C14" s="2" t="s">
        <v>33</v>
      </c>
      <c r="D14" s="2" t="s">
        <v>9</v>
      </c>
      <c r="E14" s="3"/>
    </row>
    <row r="15" spans="1:5" s="2" customFormat="1" x14ac:dyDescent="0.25">
      <c r="A15" s="2" t="s">
        <v>29</v>
      </c>
      <c r="B15" s="2" t="s">
        <v>34</v>
      </c>
      <c r="C15" s="2" t="s">
        <v>35</v>
      </c>
      <c r="D15" s="2" t="s">
        <v>9</v>
      </c>
      <c r="E15" s="3"/>
    </row>
    <row r="16" spans="1:5" s="2" customFormat="1" x14ac:dyDescent="0.25">
      <c r="A16" s="2" t="s">
        <v>29</v>
      </c>
      <c r="B16" s="2" t="s">
        <v>36</v>
      </c>
      <c r="C16" s="2" t="s">
        <v>37</v>
      </c>
      <c r="D16" s="2" t="s">
        <v>9</v>
      </c>
      <c r="E16" s="3"/>
    </row>
    <row r="17" spans="1:5" s="2" customFormat="1" x14ac:dyDescent="0.25">
      <c r="A17" s="2" t="s">
        <v>38</v>
      </c>
      <c r="B17" s="2" t="s">
        <v>39</v>
      </c>
      <c r="C17" s="2" t="s">
        <v>40</v>
      </c>
      <c r="D17" s="2" t="s">
        <v>9</v>
      </c>
      <c r="E17" s="3"/>
    </row>
    <row r="18" spans="1:5" s="2" customFormat="1" x14ac:dyDescent="0.25">
      <c r="A18" s="2" t="s">
        <v>38</v>
      </c>
      <c r="B18" s="2" t="s">
        <v>41</v>
      </c>
      <c r="C18" s="2" t="s">
        <v>42</v>
      </c>
      <c r="D18" s="2" t="s">
        <v>9</v>
      </c>
      <c r="E18" s="3"/>
    </row>
    <row r="19" spans="1:5" s="2" customFormat="1" x14ac:dyDescent="0.25">
      <c r="A19" s="2" t="s">
        <v>38</v>
      </c>
      <c r="B19" s="2" t="s">
        <v>43</v>
      </c>
      <c r="C19" s="2" t="s">
        <v>44</v>
      </c>
      <c r="D19" s="2" t="s">
        <v>9</v>
      </c>
      <c r="E19" s="3"/>
    </row>
  </sheetData>
  <autoFilter ref="A1:F1"/>
  <dataValidations count="2">
    <dataValidation type="list" allowBlank="1" sqref="D10:D19">
      <formula1>"Waiting,Received,Re-upload,Not needed"</formula1>
    </dataValidation>
    <dataValidation type="list" allowBlank="1" sqref="D2:D19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45</v>
      </c>
      <c r="B1" s="5" t="s">
        <v>20</v>
      </c>
    </row>
    <row r="2" spans="1:2" x14ac:dyDescent="0.25">
      <c r="A2" t="s">
        <v>46</v>
      </c>
      <c r="B2" s="2">
        <f>COUNTIF(Checklist!D2:D19,"Received")</f>
      </c>
    </row>
    <row r="3" spans="1:2" x14ac:dyDescent="0.25">
      <c r="A3" t="s">
        <v>47</v>
      </c>
      <c r="B3" s="2">
        <f>COUNTIF(Checklist!D2:D19,"Waiting")+COUNTIF(Checklist!D2:D19,"Re-upload")</f>
      </c>
    </row>
    <row r="4" spans="1:2" x14ac:dyDescent="0.25">
      <c r="A4" t="s">
        <v>48</v>
      </c>
      <c r="B4" s="2">
        <f>COUNTIF(Checklist!D2:D19,"Not needed")</f>
      </c>
    </row>
    <row r="6" spans="1:2" x14ac:dyDescent="0.25">
      <c r="A6" t="s">
        <v>49</v>
      </c>
      <c r="B6" s="2" t="s">
        <v>50</v>
      </c>
    </row>
    <row r="7" spans="1:2" x14ac:dyDescent="0.25">
      <c r="A7" t="s">
        <v>20</v>
      </c>
      <c r="B7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Prepaid expenses schedule checklist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