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<sst xmlns="http://schemas.openxmlformats.org/spreadsheetml/2006/main" count="151" uniqueCount="77">
  <si>
    <t>Section</t>
  </si>
  <si>
    <t>Item</t>
  </si>
  <si>
    <t>Which copy, which period</t>
  </si>
  <si>
    <t>Status</t>
  </si>
  <si>
    <t>Date received</t>
  </si>
  <si>
    <t>Notes</t>
  </si>
  <si>
    <t>Request from the client on day one</t>
  </si>
  <si>
    <t>Bank statements for every business account</t>
  </si>
  <si>
    <t>Checking, savings and money market, full month, PDF from the bank.</t>
  </si>
  <si>
    <t>Waiting</t>
  </si>
  <si>
    <t>Credit card statements for every business card</t>
  </si>
  <si>
    <t>Statement covering the month, including employee cards.</t>
  </si>
  <si>
    <t>Loan and line of credit statements</t>
  </si>
  <si>
    <t>Showing the ending balance and the principal and interest split.</t>
  </si>
  <si>
    <t>Mortgage statement for any business property</t>
  </si>
  <si>
    <t>Monthly statement with principal, interest and escrow.</t>
  </si>
  <si>
    <t>Card processor and online store payout reports</t>
  </si>
  <si>
    <t>Gross sales, fees, refunds and payouts for the month.</t>
  </si>
  <si>
    <t>Investment or brokerage account statements</t>
  </si>
  <si>
    <t>Only if the business holds cash or securities there.</t>
  </si>
  <si>
    <t>Payroll register and pay stubs</t>
  </si>
  <si>
    <t>Every pay date in the month, from the payroll provider.</t>
  </si>
  <si>
    <t>New contracts, leases or loan agreements</t>
  </si>
  <si>
    <t>Anything signed this month that changes what the business owes.</t>
  </si>
  <si>
    <t>Reconcile</t>
  </si>
  <si>
    <t>Reconcile each bank account to its statement</t>
  </si>
  <si>
    <t>List outstanding checks and deposits in transit.</t>
  </si>
  <si>
    <t>Reconcile each credit card to its statement closing balance</t>
  </si>
  <si>
    <t/>
  </si>
  <si>
    <t>Match loan balances to the lender statement</t>
  </si>
  <si>
    <t>Book the interest part of each payment as expense.</t>
  </si>
  <si>
    <t>Clear the processor clearing account</t>
  </si>
  <si>
    <t>Gross sales less fees and refunds should equal payouts.</t>
  </si>
  <si>
    <t>Match transfers between the client’s own accounts</t>
  </si>
  <si>
    <t>Code what is still uncategorized</t>
  </si>
  <si>
    <t>Send the client the list of unclear transactions</t>
  </si>
  <si>
    <t>Date, amount and payee for each line, with one question each.</t>
  </si>
  <si>
    <t>Collect receipts for card charges and cash spending</t>
  </si>
  <si>
    <t>Collect vendor invoices for bills paid this month</t>
  </si>
  <si>
    <t>Flag personal charges and book them to owner draws</t>
  </si>
  <si>
    <t>Receivables, payables and payroll</t>
  </si>
  <si>
    <t>Review the accounts receivable aging</t>
  </si>
  <si>
    <t>Follow up on old balances and check for payments not applied.</t>
  </si>
  <si>
    <t>Check that customer invoices match recorded sales</t>
  </si>
  <si>
    <t>Review the accounts payable aging</t>
  </si>
  <si>
    <t>Enter bills received but not yet recorded.</t>
  </si>
  <si>
    <t>Tie payroll expense and liabilities to the payroll register</t>
  </si>
  <si>
    <t>Gross pay, employer taxes, withholdings and net pay.</t>
  </si>
  <si>
    <t>Update contractor payment totals for Form 1099-NEC</t>
  </si>
  <si>
    <t>Check that a Form W-9 is on file for each contractor and note its entity type: corporations are generally exempt, except attorneys.</t>
  </si>
  <si>
    <t>Taxes, accruals, assets and equity</t>
  </si>
  <si>
    <t>Compare sales tax payable to tax charged on sales</t>
  </si>
  <si>
    <t>Filing schedule and rates depend on the client’s state.</t>
  </si>
  <si>
    <t>Record accrued expenses and deferred revenue</t>
  </si>
  <si>
    <t>Accrual basis only.</t>
  </si>
  <si>
    <t>Move this month’s share of prepaid expenses to expense</t>
  </si>
  <si>
    <t>Apply the client’s capitalization policy to large purchases</t>
  </si>
  <si>
    <t>Expense items under the de minimis safe harbor if elected; capitalize the rest.</t>
  </si>
  <si>
    <t>Record fixed asset additions and depreciation</t>
  </si>
  <si>
    <t>From the purchase invoice: date, price and description.</t>
  </si>
  <si>
    <t>Book owner draws and contributions to equity</t>
  </si>
  <si>
    <t>Review, lock and report</t>
  </si>
  <si>
    <t>Compare the profit and loss to the prior month and prior year</t>
  </si>
  <si>
    <t>Explain every line that moved more than the firm’s variance threshold.</t>
  </si>
  <si>
    <t>Check that every balance sheet account has support</t>
  </si>
  <si>
    <t>A statement, schedule or reconciliation for each balance.</t>
  </si>
  <si>
    <t>Lock the period or set the closing date in the software</t>
  </si>
  <si>
    <t>Save statements, reconciliations and reports to the month folder</t>
  </si>
  <si>
    <t>Send the client the reports and the open questions</t>
  </si>
  <si>
    <t>Preparer and reviewer initials and dates on the close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</si>
  <si>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</si>
  <si>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</si>
  <si>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</si>
  <si>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</si>
  <si>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</si>
  <si>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</si>
  <si>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Month-end close checklist  |  dokutrak.com/checklists/month-end-close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</si>
</sst>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6</v>
      </c>
      <c r="B9" s="2" t="s">
        <v>22</v>
      </c>
      <c r="C9" s="2" t="s">
        <v>23</v>
      </c>
      <c r="D9" s="2" t="s">
        <v>9</v>
      </c>
      <c r="E9" s="3"/>
    </row>
    <row r="10" spans="1:5" s="2" customFormat="1" x14ac:dyDescent="0.25">
      <c r="A10" s="2" t="s">
        <v>24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24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24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24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24</v>
      </c>
      <c r="B14" s="2" t="s">
        <v>33</v>
      </c>
      <c r="C14" s="2" t="s">
        <v>28</v>
      </c>
      <c r="D14" s="2" t="s">
        <v>9</v>
      </c>
      <c r="E14" s="3"/>
    </row>
    <row r="15" spans="1:5" s="2" customFormat="1" x14ac:dyDescent="0.25">
      <c r="A15" s="2" t="s">
        <v>34</v>
      </c>
      <c r="B15" s="2" t="s">
        <v>35</v>
      </c>
      <c r="C15" s="2" t="s">
        <v>36</v>
      </c>
      <c r="D15" s="2" t="s">
        <v>9</v>
      </c>
      <c r="E15" s="3"/>
    </row>
    <row r="16" spans="1:5" s="2" customFormat="1" x14ac:dyDescent="0.25">
      <c r="A16" s="2" t="s">
        <v>34</v>
      </c>
      <c r="B16" s="2" t="s">
        <v>37</v>
      </c>
      <c r="C16" s="2" t="s">
        <v>28</v>
      </c>
      <c r="D16" s="2" t="s">
        <v>9</v>
      </c>
      <c r="E16" s="3"/>
    </row>
    <row r="17" spans="1:5" s="2" customFormat="1" x14ac:dyDescent="0.25">
      <c r="A17" s="2" t="s">
        <v>34</v>
      </c>
      <c r="B17" s="2" t="s">
        <v>38</v>
      </c>
      <c r="C17" s="2" t="s">
        <v>28</v>
      </c>
      <c r="D17" s="2" t="s">
        <v>9</v>
      </c>
      <c r="E17" s="3"/>
    </row>
    <row r="18" spans="1:5" s="2" customFormat="1" x14ac:dyDescent="0.25">
      <c r="A18" s="2" t="s">
        <v>34</v>
      </c>
      <c r="B18" s="2" t="s">
        <v>39</v>
      </c>
      <c r="C18" s="2" t="s">
        <v>28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41</v>
      </c>
      <c r="C19" s="2" t="s">
        <v>42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43</v>
      </c>
      <c r="C20" s="2" t="s">
        <v>28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44</v>
      </c>
      <c r="C21" s="2" t="s">
        <v>45</v>
      </c>
      <c r="D21" s="2" t="s">
        <v>9</v>
      </c>
      <c r="E21" s="3"/>
    </row>
    <row r="22" spans="1:5" s="2" customFormat="1" x14ac:dyDescent="0.25">
      <c r="A22" s="2" t="s">
        <v>40</v>
      </c>
      <c r="B22" s="2" t="s">
        <v>46</v>
      </c>
      <c r="C22" s="2" t="s">
        <v>47</v>
      </c>
      <c r="D22" s="2" t="s">
        <v>9</v>
      </c>
      <c r="E22" s="3"/>
    </row>
    <row r="23" spans="1:5" s="2" customFormat="1" x14ac:dyDescent="0.25">
      <c r="A23" s="2" t="s">
        <v>40</v>
      </c>
      <c r="B23" s="2" t="s">
        <v>48</v>
      </c>
      <c r="C23" s="2" t="s">
        <v>49</v>
      </c>
      <c r="D23" s="2" t="s">
        <v>9</v>
      </c>
      <c r="E23" s="3"/>
    </row>
    <row r="24" spans="1:5" s="2" customFormat="1" x14ac:dyDescent="0.25">
      <c r="A24" s="2" t="s">
        <v>50</v>
      </c>
      <c r="B24" s="2" t="s">
        <v>51</v>
      </c>
      <c r="C24" s="2" t="s">
        <v>52</v>
      </c>
      <c r="D24" s="2" t="s">
        <v>9</v>
      </c>
      <c r="E24" s="3"/>
    </row>
    <row r="25" spans="1:5" s="2" customFormat="1" x14ac:dyDescent="0.25">
      <c r="A25" s="2" t="s">
        <v>50</v>
      </c>
      <c r="B25" s="2" t="s">
        <v>53</v>
      </c>
      <c r="C25" s="2" t="s">
        <v>54</v>
      </c>
      <c r="D25" s="2" t="s">
        <v>9</v>
      </c>
      <c r="E25" s="3"/>
    </row>
    <row r="26" spans="1:5" s="2" customFormat="1" x14ac:dyDescent="0.25">
      <c r="A26" s="2" t="s">
        <v>50</v>
      </c>
      <c r="B26" s="2" t="s">
        <v>55</v>
      </c>
      <c r="C26" s="2" t="s">
        <v>54</v>
      </c>
      <c r="D26" s="2" t="s">
        <v>9</v>
      </c>
      <c r="E26" s="3"/>
    </row>
    <row r="27" spans="1:5" s="2" customFormat="1" x14ac:dyDescent="0.25">
      <c r="A27" s="2" t="s">
        <v>50</v>
      </c>
      <c r="B27" s="2" t="s">
        <v>56</v>
      </c>
      <c r="C27" s="2" t="s">
        <v>57</v>
      </c>
      <c r="D27" s="2" t="s">
        <v>9</v>
      </c>
      <c r="E27" s="3"/>
    </row>
    <row r="28" spans="1:5" s="2" customFormat="1" x14ac:dyDescent="0.25">
      <c r="A28" s="2" t="s">
        <v>50</v>
      </c>
      <c r="B28" s="2" t="s">
        <v>58</v>
      </c>
      <c r="C28" s="2" t="s">
        <v>59</v>
      </c>
      <c r="D28" s="2" t="s">
        <v>9</v>
      </c>
      <c r="E28" s="3"/>
    </row>
    <row r="29" spans="1:5" s="2" customFormat="1" x14ac:dyDescent="0.25">
      <c r="A29" s="2" t="s">
        <v>50</v>
      </c>
      <c r="B29" s="2" t="s">
        <v>60</v>
      </c>
      <c r="C29" s="2" t="s">
        <v>28</v>
      </c>
      <c r="D29" s="2" t="s">
        <v>9</v>
      </c>
      <c r="E29" s="3"/>
    </row>
    <row r="30" spans="1:5" s="2" customFormat="1" x14ac:dyDescent="0.25">
      <c r="A30" s="2" t="s">
        <v>61</v>
      </c>
      <c r="B30" s="2" t="s">
        <v>62</v>
      </c>
      <c r="C30" s="2" t="s">
        <v>63</v>
      </c>
      <c r="D30" s="2" t="s">
        <v>9</v>
      </c>
      <c r="E30" s="3"/>
    </row>
    <row r="31" spans="1:5" s="2" customFormat="1" x14ac:dyDescent="0.25">
      <c r="A31" s="2" t="s">
        <v>61</v>
      </c>
      <c r="B31" s="2" t="s">
        <v>64</v>
      </c>
      <c r="C31" s="2" t="s">
        <v>65</v>
      </c>
      <c r="D31" s="2" t="s">
        <v>9</v>
      </c>
      <c r="E31" s="3"/>
    </row>
    <row r="32" spans="1:5" s="2" customFormat="1" x14ac:dyDescent="0.25">
      <c r="A32" s="2" t="s">
        <v>61</v>
      </c>
      <c r="B32" s="2" t="s">
        <v>66</v>
      </c>
      <c r="C32" s="2" t="s">
        <v>28</v>
      </c>
      <c r="D32" s="2" t="s">
        <v>9</v>
      </c>
      <c r="E32" s="3"/>
    </row>
    <row r="33" spans="1:5" s="2" customFormat="1" x14ac:dyDescent="0.25">
      <c r="A33" s="2" t="s">
        <v>61</v>
      </c>
      <c r="B33" s="2" t="s">
        <v>67</v>
      </c>
      <c r="C33" s="2" t="s">
        <v>28</v>
      </c>
      <c r="D33" s="2" t="s">
        <v>9</v>
      </c>
      <c r="E33" s="3"/>
    </row>
    <row r="34" spans="1:5" s="2" customFormat="1" x14ac:dyDescent="0.25">
      <c r="A34" s="2" t="s">
        <v>61</v>
      </c>
      <c r="B34" s="2" t="s">
        <v>68</v>
      </c>
      <c r="C34" s="2" t="s">
        <v>28</v>
      </c>
      <c r="D34" s="2" t="s">
        <v>9</v>
      </c>
      <c r="E34" s="3"/>
    </row>
    <row r="35" spans="1:5" s="2" customFormat="1" x14ac:dyDescent="0.25">
      <c r="A35" s="2" t="s">
        <v>61</v>
      </c>
      <c r="B35" s="2" t="s">
        <v>69</v>
      </c>
      <c r="C35" s="2" t="s">
        <v>28</v>
      </c>
      <c r="D35" s="2" t="s">
        <v>9</v>
      </c>
      <c r="E35" s="3"/>
    </row>
  </sheetData>
  <autoFilter ref="A1:F1"/>
  <dataValidations count="2">
    <dataValidation type="list" allowBlank="1" sqref="D10:D35">
      <formula1>"Waiting,Received,Re-upload,Not needed"</formula1>
    </dataValidation>
    <dataValidation type="list" allowBlank="1" sqref="D2:D35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70</v>
      </c>
      <c r="B1" s="5" t="s">
        <v>28</v>
      </c>
    </row>
    <row r="2" spans="1:2" x14ac:dyDescent="0.25">
      <c r="A2" t="s">
        <v>71</v>
      </c>
      <c r="B2" s="2">
        <f>COUNTIF(Checklist!D2:D35,"Received")</f>
      </c>
    </row>
    <row r="3" spans="1:2" x14ac:dyDescent="0.25">
      <c r="A3" t="s">
        <v>72</v>
      </c>
      <c r="B3" s="2">
        <f>COUNTIF(Checklist!D2:D35,"Waiting")+COUNTIF(Checklist!D2:D35,"Re-upload")</f>
      </c>
    </row>
    <row r="4" spans="1:2" x14ac:dyDescent="0.25">
      <c r="A4" t="s">
        <v>73</v>
      </c>
      <c r="B4" s="2">
        <f>COUNTIF(Checklist!D2:D35,"Not needed")</f>
      </c>
    </row>
    <row r="6" spans="1:2" x14ac:dyDescent="0.25">
      <c r="A6" t="s">
        <v>74</v>
      </c>
      <c r="B6" s="2" t="s">
        <v>75</v>
      </c>
    </row>
    <row r="7" spans="1:2" x14ac:dyDescent="0.25">
      <c r="A7" t="s">
        <v>28</v>
      </c>
      <c r="B7" s="2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Month-end close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