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<sst xmlns="http://schemas.openxmlformats.org/spreadsheetml/2006/main" count="305" uniqueCount="120">
  <si>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</si>
  <si>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</si>
  <si>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</si>
  <si>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</si>
  <si>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</si>
  <si>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</si>
  <si>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</si>
  <si>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The corporation</t>
  </si>
  <si>
    <t>Corporation name, EIN and address</t>
  </si>
  <si>
    <t/>
  </si>
  <si>
    <t>Date incorporated and state of incorporation</t>
  </si>
  <si>
    <t>Effective date of the S election</t>
  </si>
  <si>
    <t>Do you have the IRS letter accepting Form 2553?</t>
  </si>
  <si>
    <t>IRS acceptance letter for the S election</t>
  </si>
  <si>
    <t>Did the name, address, accounting method or tax year change?</t>
  </si>
  <si>
    <t>Filed change forms or IRS letters</t>
  </si>
  <si>
    <t>Was the corporation a C corporation before its S election?</t>
  </si>
  <si>
    <t>Asset values at the date of conversion</t>
  </si>
  <si>
    <t>Was the business closed or sold during the year?</t>
  </si>
  <si>
    <t>Sale agreement or dissolution filing</t>
  </si>
  <si>
    <t>Are you a new client, or do you have last year’s Form 1120-S?</t>
  </si>
  <si>
    <t xml:space="preserve">Prior-year Form 1120-S with all Schedules K-1
Prior-year depreciation schedule
Prior-year Schedule M-2 (accumulated adjustments account and any accumulated E&amp;P)</t>
  </si>
  <si>
    <t>Did the corporation receive, sell, exchange or otherwise dispose of any digital asset?</t>
  </si>
  <si>
    <t xml:space="preserve">Exchange or wallet reports for the year
Form 1099-DA, if issued</t>
  </si>
  <si>
    <t>Shareholders</t>
  </si>
  <si>
    <t>Shareholder name, SSN or EIN, and address</t>
  </si>
  <si>
    <t>Shares held on the first and last day of the year</t>
  </si>
  <si>
    <t>Did this shareholder buy, sell or receive shares during the year?</t>
  </si>
  <si>
    <t xml:space="preserve">Date and number of shares
Purchase or transfer agreement</t>
  </si>
  <si>
    <t>Did any shareholder die or leave during the year?</t>
  </si>
  <si>
    <t>Date of the change and the new holder of the shares</t>
  </si>
  <si>
    <t>Officers and pay</t>
  </si>
  <si>
    <t>Officer name, title, percent of stock and time devoted to the business</t>
  </si>
  <si>
    <t>Did each shareholder who works in the business receive wages through payroll?</t>
  </si>
  <si>
    <t>Form W-2 for each shareholder-employee</t>
  </si>
  <si>
    <t>Distributions taken by each shareholder-employee, separate from wages</t>
  </si>
  <si>
    <t>Duties of each shareholder-employee, and what similar roles are paid</t>
  </si>
  <si>
    <t>Benefits for more-than-2% shareholders</t>
  </si>
  <si>
    <t>Did the corporation pay or reimburse health insurance for a shareholder owning more than 2%?</t>
  </si>
  <si>
    <t xml:space="preserve">Premium statements for the year
Proof the amount is on the W-2</t>
  </si>
  <si>
    <t>Did the corporation contribute to an HSA for one of these shareholders?</t>
  </si>
  <si>
    <t>HSA contribution statement</t>
  </si>
  <si>
    <t>Did the corporation reimburse owners for mileage, home office or phone under a written plan?</t>
  </si>
  <si>
    <t xml:space="preserve">Accountable plan document
Expense reports</t>
  </si>
  <si>
    <t>Distributions, loans and basis</t>
  </si>
  <si>
    <t>Date and amount of each distribution, by shareholder</t>
  </si>
  <si>
    <t>Did the corporation distribute property other than cash?</t>
  </si>
  <si>
    <t>Description, date and value of the property</t>
  </si>
  <si>
    <t>Did a shareholder lend money to the corporation, or borrow from it?</t>
  </si>
  <si>
    <t xml:space="preserve">Promissory notes
Interest and repayment records</t>
  </si>
  <si>
    <t>Do you have last year’s Form 7203 or basis schedule for each shareholder?</t>
  </si>
  <si>
    <t>Prior-year Form 7203 or basis worksheet</t>
  </si>
  <si>
    <t>Books, income and payroll</t>
  </si>
  <si>
    <t>Year-end trial balance, profit and loss and balance sheet</t>
  </si>
  <si>
    <t>Reports as of the last day of the tax year</t>
  </si>
  <si>
    <t>Does the corporation have bank, card or loan accounts?</t>
  </si>
  <si>
    <t xml:space="preserve">December statements for each account
Loan statements with interest paid</t>
  </si>
  <si>
    <t>Did the corporation receive Forms 1099-K, 1099-NEC or 1099-MISC?</t>
  </si>
  <si>
    <t>Every Form 1099 received</t>
  </si>
  <si>
    <t>Does the corporation hold inventory?</t>
  </si>
  <si>
    <t xml:space="preserve">Inventory at the start and end of the year
Purchases for the year</t>
  </si>
  <si>
    <t>Did the corporation file payroll returns?</t>
  </si>
  <si>
    <t xml:space="preserve">Forms 941 for each quarter
Form 940
Forms W-2 and W-3
State payroll returns</t>
  </si>
  <si>
    <t>Did the corporation pay contractors $2,000 or more?</t>
  </si>
  <si>
    <t xml:space="preserve">Form W-9 for each contractor
Copies of the Forms 1099 filed</t>
  </si>
  <si>
    <t>Assets, retirement plan and states</t>
  </si>
  <si>
    <t>Did the corporation buy or sell equipment, vehicles or property?</t>
  </si>
  <si>
    <t xml:space="preserve">Invoices and sale documents with dates
Prior-year depreciation schedule</t>
  </si>
  <si>
    <t>Does the corporation sponsor a retirement plan?</t>
  </si>
  <si>
    <t xml:space="preserve">Plan type and employer contributions
Form 5500, if one is filed</t>
  </si>
  <si>
    <t>Does the corporation do business in other states, or pay a state entity-level tax?</t>
  </si>
  <si>
    <t xml:space="preserve">State returns from last year
State estimated payments with dates
The pass-through entity tax election filed with each state</t>
  </si>
  <si>
    <t>Does the corporation have a bank or investment account outside the United States?</t>
  </si>
  <si>
    <t>Year-end statement and highest balance for each foreign account</t>
  </si>
  <si>
    <t>Total Form W-2 wages paid and the original cost of business property still in service</t>
  </si>
  <si>
    <t xml:space="preserve">Payroll summary for the year
Fixed asset list with dates placed in service</t>
  </si>
  <si>
    <t>Document</t>
  </si>
  <si>
    <t>Asked for by</t>
  </si>
  <si>
    <t>Status</t>
  </si>
  <si>
    <t>Waiting</t>
  </si>
  <si>
    <t>Prior-year Form 1120-S with all Schedules K-1</t>
  </si>
  <si>
    <t>Prior-year depreciation schedule</t>
  </si>
  <si>
    <t>Prior-year Schedule M-2 (accumulated adjustments account and any accumulated E&amp;P)</t>
  </si>
  <si>
    <t>Exchange or wallet reports for the year</t>
  </si>
  <si>
    <t>Form 1099-DA, if issued</t>
  </si>
  <si>
    <t>Date and number of shares</t>
  </si>
  <si>
    <t>Purchase or transfer agreement</t>
  </si>
  <si>
    <t>Premium statements for the year</t>
  </si>
  <si>
    <t>Proof the amount is on the W-2</t>
  </si>
  <si>
    <t>Accountable plan document</t>
  </si>
  <si>
    <t>Expense reports</t>
  </si>
  <si>
    <t>Promissory notes</t>
  </si>
  <si>
    <t>Interest and repayment records</t>
  </si>
  <si>
    <t>December statements for each account</t>
  </si>
  <si>
    <t>Loan statements with interest paid</t>
  </si>
  <si>
    <t>Inventory at the start and end of the year</t>
  </si>
  <si>
    <t>Purchases for the year</t>
  </si>
  <si>
    <t>Forms 941 for each quarter</t>
  </si>
  <si>
    <t>Form 940</t>
  </si>
  <si>
    <t>Forms W-2 and W-3</t>
  </si>
  <si>
    <t>State payroll returns</t>
  </si>
  <si>
    <t>Form W-9 for each contractor</t>
  </si>
  <si>
    <t>Copies of the Forms 1099 filed</t>
  </si>
  <si>
    <t>Invoices and sale documents with dates</t>
  </si>
  <si>
    <t>Plan type and employer contributions</t>
  </si>
  <si>
    <t>Form 5500, if one is filed</t>
  </si>
  <si>
    <t>State returns from last year</t>
  </si>
  <si>
    <t>State estimated payments with dates</t>
  </si>
  <si>
    <t>The pass-through entity tax election filed with each state</t>
  </si>
  <si>
    <t>Payroll summary for the year</t>
  </si>
  <si>
    <t>Fixed asset list with dates placed in service</t>
  </si>
  <si>
    <t>Client</t>
  </si>
  <si>
    <t>Tax year</t>
  </si>
  <si>
    <t>2026 tax year, Form 1120-S and Schedules K-1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</si>
  <si>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</si>
  <si>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</si>
  <si>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</si>
  <si>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</si>
  <si>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</si>
  <si>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S corporation tax organizer (Form 1120-S)  |  dokutrak.com/templates/tax-organizers/s-corporation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</si>
</sst>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D4" s="2" t="s">
        <v>9</v>
      </c>
      <c r="F4" s="3"/>
    </row>
    <row r="5" spans="1:6" s="2" customFormat="1" x14ac:dyDescent="0.25">
      <c r="A5" s="2" t="s">
        <v>7</v>
      </c>
      <c r="B5" s="2" t="s">
        <v>12</v>
      </c>
      <c r="C5" s="2"/>
      <c r="D5" s="2" t="s">
        <v>13</v>
      </c>
      <c r="E5" s="2"/>
      <c r="F5" s="3"/>
    </row>
    <row r="6" spans="1:6" s="2" customFormat="1" x14ac:dyDescent="0.25">
      <c r="A6" s="2" t="s">
        <v>7</v>
      </c>
      <c r="B6" s="2" t="s">
        <v>14</v>
      </c>
      <c r="C6" s="2"/>
      <c r="D6" s="2" t="s">
        <v>15</v>
      </c>
      <c r="E6" s="2"/>
      <c r="F6" s="3"/>
    </row>
    <row r="7" spans="1:6" s="2" customFormat="1" x14ac:dyDescent="0.25">
      <c r="A7" s="2" t="s">
        <v>7</v>
      </c>
      <c r="B7" s="2" t="s">
        <v>16</v>
      </c>
      <c r="C7" s="2"/>
      <c r="D7" s="2" t="s">
        <v>17</v>
      </c>
      <c r="E7" s="2"/>
      <c r="F7" s="3"/>
    </row>
    <row r="8" spans="1:6" s="2" customFormat="1" x14ac:dyDescent="0.25">
      <c r="A8" s="2" t="s">
        <v>7</v>
      </c>
      <c r="B8" s="2" t="s">
        <v>18</v>
      </c>
      <c r="C8" s="2"/>
      <c r="D8" s="2" t="s">
        <v>19</v>
      </c>
      <c r="E8" s="2"/>
      <c r="F8" s="3"/>
    </row>
    <row r="9" spans="1:6" s="2" customFormat="1" x14ac:dyDescent="0.25">
      <c r="A9" s="2" t="s">
        <v>7</v>
      </c>
      <c r="B9" s="2" t="s">
        <v>20</v>
      </c>
      <c r="C9" s="2"/>
      <c r="D9" s="2" t="s">
        <v>21</v>
      </c>
      <c r="E9" s="2"/>
      <c r="F9" s="3"/>
    </row>
    <row r="10" spans="1:6" s="2" customFormat="1" x14ac:dyDescent="0.25">
      <c r="A10" s="2" t="s">
        <v>7</v>
      </c>
      <c r="B10" s="2" t="s">
        <v>22</v>
      </c>
      <c r="C10" s="2"/>
      <c r="D10" s="2" t="s">
        <v>23</v>
      </c>
      <c r="E10" s="2"/>
      <c r="F10" s="3"/>
    </row>
    <row r="11" spans="1:6" s="2" customFormat="1" x14ac:dyDescent="0.25">
      <c r="A11" s="2" t="s">
        <v>24</v>
      </c>
      <c r="B11" s="2" t="s">
        <v>25</v>
      </c>
      <c r="D11" s="2" t="s">
        <v>9</v>
      </c>
      <c r="F11" s="3"/>
    </row>
    <row r="12" spans="1:6" s="2" customFormat="1" x14ac:dyDescent="0.25">
      <c r="A12" s="2" t="s">
        <v>24</v>
      </c>
      <c r="B12" s="2" t="s">
        <v>26</v>
      </c>
      <c r="D12" s="2" t="s">
        <v>9</v>
      </c>
      <c r="F12" s="3"/>
    </row>
    <row r="13" spans="1:6" s="2" customFormat="1" x14ac:dyDescent="0.25">
      <c r="A13" s="2" t="s">
        <v>24</v>
      </c>
      <c r="B13" s="2" t="s">
        <v>27</v>
      </c>
      <c r="C13" s="2"/>
      <c r="D13" s="2" t="s">
        <v>28</v>
      </c>
      <c r="E13" s="2"/>
      <c r="F13" s="3"/>
    </row>
    <row r="14" spans="1:6" s="2" customFormat="1" x14ac:dyDescent="0.25">
      <c r="A14" s="2" t="s">
        <v>24</v>
      </c>
      <c r="B14" s="2" t="s">
        <v>29</v>
      </c>
      <c r="C14" s="2"/>
      <c r="D14" s="2" t="s">
        <v>30</v>
      </c>
      <c r="E14" s="2"/>
      <c r="F14" s="3"/>
    </row>
    <row r="15" spans="1:6" s="2" customFormat="1" x14ac:dyDescent="0.25">
      <c r="A15" s="2" t="s">
        <v>31</v>
      </c>
      <c r="B15" s="2" t="s">
        <v>32</v>
      </c>
      <c r="D15" s="2" t="s">
        <v>9</v>
      </c>
      <c r="F15" s="3"/>
    </row>
    <row r="16" spans="1:6" s="2" customFormat="1" x14ac:dyDescent="0.25">
      <c r="A16" s="2" t="s">
        <v>31</v>
      </c>
      <c r="B16" s="2" t="s">
        <v>33</v>
      </c>
      <c r="C16" s="2"/>
      <c r="D16" s="2" t="s">
        <v>34</v>
      </c>
      <c r="E16" s="2"/>
      <c r="F16" s="3"/>
    </row>
    <row r="17" spans="1:6" s="2" customFormat="1" x14ac:dyDescent="0.25">
      <c r="A17" s="2" t="s">
        <v>31</v>
      </c>
      <c r="B17" s="2" t="s">
        <v>35</v>
      </c>
      <c r="D17" s="2" t="s">
        <v>9</v>
      </c>
      <c r="F17" s="3"/>
    </row>
    <row r="18" spans="1:6" s="2" customFormat="1" x14ac:dyDescent="0.25">
      <c r="A18" s="2" t="s">
        <v>31</v>
      </c>
      <c r="B18" s="2" t="s">
        <v>36</v>
      </c>
      <c r="D18" s="2" t="s">
        <v>9</v>
      </c>
      <c r="F18" s="3"/>
    </row>
    <row r="19" spans="1:6" s="2" customFormat="1" x14ac:dyDescent="0.25">
      <c r="A19" s="2" t="s">
        <v>37</v>
      </c>
      <c r="B19" s="2" t="s">
        <v>38</v>
      </c>
      <c r="C19" s="2"/>
      <c r="D19" s="2" t="s">
        <v>39</v>
      </c>
      <c r="E19" s="2"/>
      <c r="F19" s="3"/>
    </row>
    <row r="20" spans="1:6" s="2" customFormat="1" x14ac:dyDescent="0.25">
      <c r="A20" s="2" t="s">
        <v>37</v>
      </c>
      <c r="B20" s="2" t="s">
        <v>40</v>
      </c>
      <c r="C20" s="2"/>
      <c r="D20" s="2" t="s">
        <v>41</v>
      </c>
      <c r="E20" s="2"/>
      <c r="F20" s="3"/>
    </row>
    <row r="21" spans="1:6" s="2" customFormat="1" x14ac:dyDescent="0.25">
      <c r="A21" s="2" t="s">
        <v>37</v>
      </c>
      <c r="B21" s="2" t="s">
        <v>42</v>
      </c>
      <c r="C21" s="2"/>
      <c r="D21" s="2" t="s">
        <v>43</v>
      </c>
      <c r="E21" s="2"/>
      <c r="F21" s="3"/>
    </row>
    <row r="22" spans="1:6" s="2" customFormat="1" x14ac:dyDescent="0.25">
      <c r="A22" s="2" t="s">
        <v>44</v>
      </c>
      <c r="B22" s="2" t="s">
        <v>45</v>
      </c>
      <c r="D22" s="2" t="s">
        <v>9</v>
      </c>
      <c r="F22" s="3"/>
    </row>
    <row r="23" spans="1:6" s="2" customFormat="1" x14ac:dyDescent="0.25">
      <c r="A23" s="2" t="s">
        <v>44</v>
      </c>
      <c r="B23" s="2" t="s">
        <v>46</v>
      </c>
      <c r="C23" s="2"/>
      <c r="D23" s="2" t="s">
        <v>47</v>
      </c>
      <c r="E23" s="2"/>
      <c r="F23" s="3"/>
    </row>
    <row r="24" spans="1:6" s="2" customFormat="1" x14ac:dyDescent="0.25">
      <c r="A24" s="2" t="s">
        <v>44</v>
      </c>
      <c r="B24" s="2" t="s">
        <v>48</v>
      </c>
      <c r="C24" s="2"/>
      <c r="D24" s="2" t="s">
        <v>49</v>
      </c>
      <c r="E24" s="2"/>
      <c r="F24" s="3"/>
    </row>
    <row r="25" spans="1:6" s="2" customFormat="1" x14ac:dyDescent="0.25">
      <c r="A25" s="2" t="s">
        <v>44</v>
      </c>
      <c r="B25" s="2" t="s">
        <v>50</v>
      </c>
      <c r="C25" s="2"/>
      <c r="D25" s="2" t="s">
        <v>51</v>
      </c>
      <c r="E25" s="2"/>
      <c r="F25" s="3"/>
    </row>
    <row r="26" spans="1:6" s="2" customFormat="1" x14ac:dyDescent="0.25">
      <c r="A26" s="2" t="s">
        <v>52</v>
      </c>
      <c r="B26" s="2" t="s">
        <v>53</v>
      </c>
      <c r="D26" s="2" t="s">
        <v>54</v>
      </c>
      <c r="E26" s="2"/>
      <c r="F26" s="3"/>
    </row>
    <row r="27" spans="1:6" s="2" customFormat="1" x14ac:dyDescent="0.25">
      <c r="A27" s="2" t="s">
        <v>52</v>
      </c>
      <c r="B27" s="2" t="s">
        <v>55</v>
      </c>
      <c r="C27" s="2"/>
      <c r="D27" s="2" t="s">
        <v>56</v>
      </c>
      <c r="E27" s="2"/>
      <c r="F27" s="3"/>
    </row>
    <row r="28" spans="1:6" s="2" customFormat="1" x14ac:dyDescent="0.25">
      <c r="A28" s="2" t="s">
        <v>52</v>
      </c>
      <c r="B28" s="2" t="s">
        <v>57</v>
      </c>
      <c r="C28" s="2"/>
      <c r="D28" s="2" t="s">
        <v>58</v>
      </c>
      <c r="E28" s="2"/>
      <c r="F28" s="3"/>
    </row>
    <row r="29" spans="1:6" s="2" customFormat="1" x14ac:dyDescent="0.25">
      <c r="A29" s="2" t="s">
        <v>52</v>
      </c>
      <c r="B29" s="2" t="s">
        <v>59</v>
      </c>
      <c r="C29" s="2"/>
      <c r="D29" s="2" t="s">
        <v>60</v>
      </c>
      <c r="E29" s="2"/>
      <c r="F29" s="3"/>
    </row>
    <row r="30" spans="1:6" s="2" customFormat="1" x14ac:dyDescent="0.25">
      <c r="A30" s="2" t="s">
        <v>52</v>
      </c>
      <c r="B30" s="2" t="s">
        <v>61</v>
      </c>
      <c r="C30" s="2"/>
      <c r="D30" s="2" t="s">
        <v>62</v>
      </c>
      <c r="E30" s="2"/>
      <c r="F30" s="3"/>
    </row>
    <row r="31" spans="1:6" s="2" customFormat="1" x14ac:dyDescent="0.25">
      <c r="A31" s="2" t="s">
        <v>52</v>
      </c>
      <c r="B31" s="2" t="s">
        <v>63</v>
      </c>
      <c r="C31" s="2"/>
      <c r="D31" s="2" t="s">
        <v>64</v>
      </c>
      <c r="E31" s="2"/>
      <c r="F31" s="3"/>
    </row>
    <row r="32" spans="1:6" s="2" customFormat="1" x14ac:dyDescent="0.25">
      <c r="A32" s="2" t="s">
        <v>65</v>
      </c>
      <c r="B32" s="2" t="s">
        <v>66</v>
      </c>
      <c r="C32" s="2"/>
      <c r="D32" s="2" t="s">
        <v>67</v>
      </c>
      <c r="E32" s="2"/>
      <c r="F32" s="3"/>
    </row>
    <row r="33" spans="1:6" s="2" customFormat="1" x14ac:dyDescent="0.25">
      <c r="A33" s="2" t="s">
        <v>65</v>
      </c>
      <c r="B33" s="2" t="s">
        <v>68</v>
      </c>
      <c r="C33" s="2"/>
      <c r="D33" s="2" t="s">
        <v>69</v>
      </c>
      <c r="E33" s="2"/>
      <c r="F33" s="3"/>
    </row>
    <row r="34" spans="1:6" s="2" customFormat="1" x14ac:dyDescent="0.25">
      <c r="A34" s="2" t="s">
        <v>65</v>
      </c>
      <c r="B34" s="2" t="s">
        <v>70</v>
      </c>
      <c r="C34" s="2"/>
      <c r="D34" s="2" t="s">
        <v>71</v>
      </c>
      <c r="E34" s="2"/>
      <c r="F34" s="3"/>
    </row>
    <row r="35" spans="1:6" s="2" customFormat="1" x14ac:dyDescent="0.25">
      <c r="A35" s="2" t="s">
        <v>65</v>
      </c>
      <c r="B35" s="2" t="s">
        <v>72</v>
      </c>
      <c r="C35" s="2"/>
      <c r="D35" s="2" t="s">
        <v>73</v>
      </c>
      <c r="E35" s="2"/>
      <c r="F35" s="3"/>
    </row>
    <row r="36" spans="1:6" s="2" customFormat="1" x14ac:dyDescent="0.25">
      <c r="A36" s="2" t="s">
        <v>65</v>
      </c>
      <c r="B36" s="2" t="s">
        <v>74</v>
      </c>
      <c r="D36" s="2" t="s">
        <v>75</v>
      </c>
      <c r="E36" s="2"/>
      <c r="F36" s="3"/>
    </row>
  </sheetData>
  <autoFilter ref="A1:G1"/>
  <dataValidations count="13">
    <dataValidation type="list" allowBlank="1" sqref="C10">
      <formula1>"Y,N"</formula1>
    </dataValidation>
    <dataValidation type="list" allowBlank="1" sqref="C13:C14">
      <formula1>"Y,N"</formula1>
    </dataValidation>
    <dataValidation type="list" allowBlank="1" sqref="C16">
      <formula1>"Y,N"</formula1>
    </dataValidation>
    <dataValidation type="list" allowBlank="1" sqref="C19:C21">
      <formula1>"Y,N"</formula1>
    </dataValidation>
    <dataValidation type="list" allowBlank="1" sqref="C23:C25">
      <formula1>"Y,N"</formula1>
    </dataValidation>
    <dataValidation type="list" allowBlank="1" sqref="C27:C35">
      <formula1>"Y,N"</formula1>
    </dataValidation>
    <dataValidation type="list" allowBlank="1" sqref="C5:C10">
      <formula1>"Y,N"</formula1>
    </dataValidation>
    <dataValidation type="list" allowBlank="1" sqref="E10">
      <formula1>"Y,N"</formula1>
    </dataValidation>
    <dataValidation type="list" allowBlank="1" sqref="E13:E14">
      <formula1>"Y,N"</formula1>
    </dataValidation>
    <dataValidation type="list" allowBlank="1" sqref="E16">
      <formula1>"Y,N"</formula1>
    </dataValidation>
    <dataValidation type="list" allowBlank="1" sqref="E19:E21">
      <formula1>"Y,N"</formula1>
    </dataValidation>
    <dataValidation type="list" allowBlank="1" sqref="E23:E36">
      <formula1>"Y,N"</formula1>
    </dataValidation>
    <dataValidation type="list" allowBlank="1" sqref="E5:E10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76</v>
      </c>
      <c r="B1" s="1" t="s">
        <v>0</v>
      </c>
      <c r="C1" s="1" t="s">
        <v>77</v>
      </c>
      <c r="D1" s="1" t="s">
        <v>78</v>
      </c>
      <c r="E1" s="1" t="s">
        <v>5</v>
      </c>
      <c r="F1" s="1" t="s">
        <v>6</v>
      </c>
    </row>
    <row r="2" spans="1:5" s="2" customFormat="1" x14ac:dyDescent="0.25">
      <c r="A2" s="2" t="s">
        <v>13</v>
      </c>
      <c r="B2" s="2" t="s">
        <v>7</v>
      </c>
      <c r="C2" s="2" t="s">
        <v>12</v>
      </c>
      <c r="D2" s="2" t="s">
        <v>79</v>
      </c>
      <c r="E2" s="3"/>
    </row>
    <row r="3" spans="1:5" s="2" customFormat="1" x14ac:dyDescent="0.25">
      <c r="A3" s="2" t="s">
        <v>15</v>
      </c>
      <c r="B3" s="2" t="s">
        <v>7</v>
      </c>
      <c r="C3" s="2" t="s">
        <v>14</v>
      </c>
      <c r="D3" s="2" t="s">
        <v>79</v>
      </c>
      <c r="E3" s="3"/>
    </row>
    <row r="4" spans="1:5" s="2" customFormat="1" x14ac:dyDescent="0.25">
      <c r="A4" s="2" t="s">
        <v>17</v>
      </c>
      <c r="B4" s="2" t="s">
        <v>7</v>
      </c>
      <c r="C4" s="2" t="s">
        <v>16</v>
      </c>
      <c r="D4" s="2" t="s">
        <v>79</v>
      </c>
      <c r="E4" s="3"/>
    </row>
    <row r="5" spans="1:5" s="2" customFormat="1" x14ac:dyDescent="0.25">
      <c r="A5" s="2" t="s">
        <v>19</v>
      </c>
      <c r="B5" s="2" t="s">
        <v>7</v>
      </c>
      <c r="C5" s="2" t="s">
        <v>18</v>
      </c>
      <c r="D5" s="2" t="s">
        <v>79</v>
      </c>
      <c r="E5" s="3"/>
    </row>
    <row r="6" spans="1:5" s="2" customFormat="1" x14ac:dyDescent="0.25">
      <c r="A6" s="2" t="s">
        <v>80</v>
      </c>
      <c r="B6" s="2" t="s">
        <v>7</v>
      </c>
      <c r="C6" s="2" t="s">
        <v>20</v>
      </c>
      <c r="D6" s="2" t="s">
        <v>79</v>
      </c>
      <c r="E6" s="3"/>
    </row>
    <row r="7" spans="1:5" s="2" customFormat="1" x14ac:dyDescent="0.25">
      <c r="A7" s="2" t="s">
        <v>81</v>
      </c>
      <c r="B7" s="2" t="s">
        <v>7</v>
      </c>
      <c r="C7" s="2" t="s">
        <v>20</v>
      </c>
      <c r="D7" s="2" t="s">
        <v>79</v>
      </c>
      <c r="E7" s="3"/>
    </row>
    <row r="8" spans="1:5" s="2" customFormat="1" x14ac:dyDescent="0.25">
      <c r="A8" s="2" t="s">
        <v>82</v>
      </c>
      <c r="B8" s="2" t="s">
        <v>7</v>
      </c>
      <c r="C8" s="2" t="s">
        <v>20</v>
      </c>
      <c r="D8" s="2" t="s">
        <v>79</v>
      </c>
      <c r="E8" s="3"/>
    </row>
    <row r="9" spans="1:5" s="2" customFormat="1" x14ac:dyDescent="0.25">
      <c r="A9" s="2" t="s">
        <v>83</v>
      </c>
      <c r="B9" s="2" t="s">
        <v>7</v>
      </c>
      <c r="C9" s="2" t="s">
        <v>22</v>
      </c>
      <c r="D9" s="2" t="s">
        <v>79</v>
      </c>
      <c r="E9" s="3"/>
    </row>
    <row r="10" spans="1:5" s="2" customFormat="1" x14ac:dyDescent="0.25">
      <c r="A10" s="2" t="s">
        <v>84</v>
      </c>
      <c r="B10" s="2" t="s">
        <v>7</v>
      </c>
      <c r="C10" s="2" t="s">
        <v>22</v>
      </c>
      <c r="D10" s="2" t="s">
        <v>79</v>
      </c>
      <c r="E10" s="3"/>
    </row>
    <row r="11" spans="1:5" s="2" customFormat="1" x14ac:dyDescent="0.25">
      <c r="A11" s="2" t="s">
        <v>85</v>
      </c>
      <c r="B11" s="2" t="s">
        <v>24</v>
      </c>
      <c r="C11" s="2" t="s">
        <v>27</v>
      </c>
      <c r="D11" s="2" t="s">
        <v>79</v>
      </c>
      <c r="E11" s="3"/>
    </row>
    <row r="12" spans="1:5" s="2" customFormat="1" x14ac:dyDescent="0.25">
      <c r="A12" s="2" t="s">
        <v>86</v>
      </c>
      <c r="B12" s="2" t="s">
        <v>24</v>
      </c>
      <c r="C12" s="2" t="s">
        <v>27</v>
      </c>
      <c r="D12" s="2" t="s">
        <v>79</v>
      </c>
      <c r="E12" s="3"/>
    </row>
    <row r="13" spans="1:5" s="2" customFormat="1" x14ac:dyDescent="0.25">
      <c r="A13" s="2" t="s">
        <v>30</v>
      </c>
      <c r="B13" s="2" t="s">
        <v>24</v>
      </c>
      <c r="C13" s="2" t="s">
        <v>29</v>
      </c>
      <c r="D13" s="2" t="s">
        <v>79</v>
      </c>
      <c r="E13" s="3"/>
    </row>
    <row r="14" spans="1:5" s="2" customFormat="1" x14ac:dyDescent="0.25">
      <c r="A14" s="2" t="s">
        <v>34</v>
      </c>
      <c r="B14" s="2" t="s">
        <v>31</v>
      </c>
      <c r="C14" s="2" t="s">
        <v>33</v>
      </c>
      <c r="D14" s="2" t="s">
        <v>79</v>
      </c>
      <c r="E14" s="3"/>
    </row>
    <row r="15" spans="1:5" s="2" customFormat="1" x14ac:dyDescent="0.25">
      <c r="A15" s="2" t="s">
        <v>87</v>
      </c>
      <c r="B15" s="2" t="s">
        <v>37</v>
      </c>
      <c r="C15" s="2" t="s">
        <v>38</v>
      </c>
      <c r="D15" s="2" t="s">
        <v>79</v>
      </c>
      <c r="E15" s="3"/>
    </row>
    <row r="16" spans="1:5" s="2" customFormat="1" x14ac:dyDescent="0.25">
      <c r="A16" s="2" t="s">
        <v>88</v>
      </c>
      <c r="B16" s="2" t="s">
        <v>37</v>
      </c>
      <c r="C16" s="2" t="s">
        <v>38</v>
      </c>
      <c r="D16" s="2" t="s">
        <v>79</v>
      </c>
      <c r="E16" s="3"/>
    </row>
    <row r="17" spans="1:5" s="2" customFormat="1" x14ac:dyDescent="0.25">
      <c r="A17" s="2" t="s">
        <v>41</v>
      </c>
      <c r="B17" s="2" t="s">
        <v>37</v>
      </c>
      <c r="C17" s="2" t="s">
        <v>40</v>
      </c>
      <c r="D17" s="2" t="s">
        <v>79</v>
      </c>
      <c r="E17" s="3"/>
    </row>
    <row r="18" spans="1:5" s="2" customFormat="1" x14ac:dyDescent="0.25">
      <c r="A18" s="2" t="s">
        <v>89</v>
      </c>
      <c r="B18" s="2" t="s">
        <v>37</v>
      </c>
      <c r="C18" s="2" t="s">
        <v>42</v>
      </c>
      <c r="D18" s="2" t="s">
        <v>79</v>
      </c>
      <c r="E18" s="3"/>
    </row>
    <row r="19" spans="1:5" s="2" customFormat="1" x14ac:dyDescent="0.25">
      <c r="A19" s="2" t="s">
        <v>90</v>
      </c>
      <c r="B19" s="2" t="s">
        <v>37</v>
      </c>
      <c r="C19" s="2" t="s">
        <v>42</v>
      </c>
      <c r="D19" s="2" t="s">
        <v>79</v>
      </c>
      <c r="E19" s="3"/>
    </row>
    <row r="20" spans="1:5" s="2" customFormat="1" x14ac:dyDescent="0.25">
      <c r="A20" s="2" t="s">
        <v>47</v>
      </c>
      <c r="B20" s="2" t="s">
        <v>44</v>
      </c>
      <c r="C20" s="2" t="s">
        <v>46</v>
      </c>
      <c r="D20" s="2" t="s">
        <v>79</v>
      </c>
      <c r="E20" s="3"/>
    </row>
    <row r="21" spans="1:5" s="2" customFormat="1" x14ac:dyDescent="0.25">
      <c r="A21" s="2" t="s">
        <v>91</v>
      </c>
      <c r="B21" s="2" t="s">
        <v>44</v>
      </c>
      <c r="C21" s="2" t="s">
        <v>48</v>
      </c>
      <c r="D21" s="2" t="s">
        <v>79</v>
      </c>
      <c r="E21" s="3"/>
    </row>
    <row r="22" spans="1:5" s="2" customFormat="1" x14ac:dyDescent="0.25">
      <c r="A22" s="2" t="s">
        <v>92</v>
      </c>
      <c r="B22" s="2" t="s">
        <v>44</v>
      </c>
      <c r="C22" s="2" t="s">
        <v>48</v>
      </c>
      <c r="D22" s="2" t="s">
        <v>79</v>
      </c>
      <c r="E22" s="3"/>
    </row>
    <row r="23" spans="1:5" s="2" customFormat="1" x14ac:dyDescent="0.25">
      <c r="A23" s="2" t="s">
        <v>51</v>
      </c>
      <c r="B23" s="2" t="s">
        <v>44</v>
      </c>
      <c r="C23" s="2" t="s">
        <v>50</v>
      </c>
      <c r="D23" s="2" t="s">
        <v>79</v>
      </c>
      <c r="E23" s="3"/>
    </row>
    <row r="24" spans="1:5" s="2" customFormat="1" x14ac:dyDescent="0.25">
      <c r="A24" s="2" t="s">
        <v>54</v>
      </c>
      <c r="B24" s="2" t="s">
        <v>52</v>
      </c>
      <c r="C24" s="2" t="s">
        <v>53</v>
      </c>
      <c r="D24" s="2" t="s">
        <v>79</v>
      </c>
      <c r="E24" s="3"/>
    </row>
    <row r="25" spans="1:5" s="2" customFormat="1" x14ac:dyDescent="0.25">
      <c r="A25" s="2" t="s">
        <v>93</v>
      </c>
      <c r="B25" s="2" t="s">
        <v>52</v>
      </c>
      <c r="C25" s="2" t="s">
        <v>55</v>
      </c>
      <c r="D25" s="2" t="s">
        <v>79</v>
      </c>
      <c r="E25" s="3"/>
    </row>
    <row r="26" spans="1:5" s="2" customFormat="1" x14ac:dyDescent="0.25">
      <c r="A26" s="2" t="s">
        <v>94</v>
      </c>
      <c r="B26" s="2" t="s">
        <v>52</v>
      </c>
      <c r="C26" s="2" t="s">
        <v>55</v>
      </c>
      <c r="D26" s="2" t="s">
        <v>79</v>
      </c>
      <c r="E26" s="3"/>
    </row>
    <row r="27" spans="1:5" s="2" customFormat="1" x14ac:dyDescent="0.25">
      <c r="A27" s="2" t="s">
        <v>58</v>
      </c>
      <c r="B27" s="2" t="s">
        <v>52</v>
      </c>
      <c r="C27" s="2" t="s">
        <v>57</v>
      </c>
      <c r="D27" s="2" t="s">
        <v>79</v>
      </c>
      <c r="E27" s="3"/>
    </row>
    <row r="28" spans="1:5" s="2" customFormat="1" x14ac:dyDescent="0.25">
      <c r="A28" s="2" t="s">
        <v>95</v>
      </c>
      <c r="B28" s="2" t="s">
        <v>52</v>
      </c>
      <c r="C28" s="2" t="s">
        <v>59</v>
      </c>
      <c r="D28" s="2" t="s">
        <v>79</v>
      </c>
      <c r="E28" s="3"/>
    </row>
    <row r="29" spans="1:5" s="2" customFormat="1" x14ac:dyDescent="0.25">
      <c r="A29" s="2" t="s">
        <v>96</v>
      </c>
      <c r="B29" s="2" t="s">
        <v>52</v>
      </c>
      <c r="C29" s="2" t="s">
        <v>59</v>
      </c>
      <c r="D29" s="2" t="s">
        <v>79</v>
      </c>
      <c r="E29" s="3"/>
    </row>
    <row r="30" spans="1:5" s="2" customFormat="1" x14ac:dyDescent="0.25">
      <c r="A30" s="2" t="s">
        <v>97</v>
      </c>
      <c r="B30" s="2" t="s">
        <v>52</v>
      </c>
      <c r="C30" s="2" t="s">
        <v>61</v>
      </c>
      <c r="D30" s="2" t="s">
        <v>79</v>
      </c>
      <c r="E30" s="3"/>
    </row>
    <row r="31" spans="1:5" s="2" customFormat="1" x14ac:dyDescent="0.25">
      <c r="A31" s="2" t="s">
        <v>98</v>
      </c>
      <c r="B31" s="2" t="s">
        <v>52</v>
      </c>
      <c r="C31" s="2" t="s">
        <v>61</v>
      </c>
      <c r="D31" s="2" t="s">
        <v>79</v>
      </c>
      <c r="E31" s="3"/>
    </row>
    <row r="32" spans="1:5" s="2" customFormat="1" x14ac:dyDescent="0.25">
      <c r="A32" s="2" t="s">
        <v>99</v>
      </c>
      <c r="B32" s="2" t="s">
        <v>52</v>
      </c>
      <c r="C32" s="2" t="s">
        <v>61</v>
      </c>
      <c r="D32" s="2" t="s">
        <v>79</v>
      </c>
      <c r="E32" s="3"/>
    </row>
    <row r="33" spans="1:5" s="2" customFormat="1" x14ac:dyDescent="0.25">
      <c r="A33" s="2" t="s">
        <v>100</v>
      </c>
      <c r="B33" s="2" t="s">
        <v>52</v>
      </c>
      <c r="C33" s="2" t="s">
        <v>61</v>
      </c>
      <c r="D33" s="2" t="s">
        <v>79</v>
      </c>
      <c r="E33" s="3"/>
    </row>
    <row r="34" spans="1:5" s="2" customFormat="1" x14ac:dyDescent="0.25">
      <c r="A34" s="2" t="s">
        <v>101</v>
      </c>
      <c r="B34" s="2" t="s">
        <v>52</v>
      </c>
      <c r="C34" s="2" t="s">
        <v>63</v>
      </c>
      <c r="D34" s="2" t="s">
        <v>79</v>
      </c>
      <c r="E34" s="3"/>
    </row>
    <row r="35" spans="1:5" s="2" customFormat="1" x14ac:dyDescent="0.25">
      <c r="A35" s="2" t="s">
        <v>102</v>
      </c>
      <c r="B35" s="2" t="s">
        <v>52</v>
      </c>
      <c r="C35" s="2" t="s">
        <v>63</v>
      </c>
      <c r="D35" s="2" t="s">
        <v>79</v>
      </c>
      <c r="E35" s="3"/>
    </row>
    <row r="36" spans="1:5" s="2" customFormat="1" x14ac:dyDescent="0.25">
      <c r="A36" s="2" t="s">
        <v>103</v>
      </c>
      <c r="B36" s="2" t="s">
        <v>65</v>
      </c>
      <c r="C36" s="2" t="s">
        <v>66</v>
      </c>
      <c r="D36" s="2" t="s">
        <v>79</v>
      </c>
      <c r="E36" s="3"/>
    </row>
    <row r="37" spans="1:5" s="2" customFormat="1" x14ac:dyDescent="0.25">
      <c r="A37" s="2" t="s">
        <v>81</v>
      </c>
      <c r="B37" s="2" t="s">
        <v>65</v>
      </c>
      <c r="C37" s="2" t="s">
        <v>66</v>
      </c>
      <c r="D37" s="2" t="s">
        <v>79</v>
      </c>
      <c r="E37" s="3"/>
    </row>
    <row r="38" spans="1:5" s="2" customFormat="1" x14ac:dyDescent="0.25">
      <c r="A38" s="2" t="s">
        <v>104</v>
      </c>
      <c r="B38" s="2" t="s">
        <v>65</v>
      </c>
      <c r="C38" s="2" t="s">
        <v>68</v>
      </c>
      <c r="D38" s="2" t="s">
        <v>79</v>
      </c>
      <c r="E38" s="3"/>
    </row>
    <row r="39" spans="1:5" s="2" customFormat="1" x14ac:dyDescent="0.25">
      <c r="A39" s="2" t="s">
        <v>105</v>
      </c>
      <c r="B39" s="2" t="s">
        <v>65</v>
      </c>
      <c r="C39" s="2" t="s">
        <v>68</v>
      </c>
      <c r="D39" s="2" t="s">
        <v>79</v>
      </c>
      <c r="E39" s="3"/>
    </row>
    <row r="40" spans="1:5" s="2" customFormat="1" x14ac:dyDescent="0.25">
      <c r="A40" s="2" t="s">
        <v>106</v>
      </c>
      <c r="B40" s="2" t="s">
        <v>65</v>
      </c>
      <c r="C40" s="2" t="s">
        <v>70</v>
      </c>
      <c r="D40" s="2" t="s">
        <v>79</v>
      </c>
      <c r="E40" s="3"/>
    </row>
    <row r="41" spans="1:5" s="2" customFormat="1" x14ac:dyDescent="0.25">
      <c r="A41" s="2" t="s">
        <v>107</v>
      </c>
      <c r="B41" s="2" t="s">
        <v>65</v>
      </c>
      <c r="C41" s="2" t="s">
        <v>70</v>
      </c>
      <c r="D41" s="2" t="s">
        <v>79</v>
      </c>
      <c r="E41" s="3"/>
    </row>
    <row r="42" spans="1:5" s="2" customFormat="1" x14ac:dyDescent="0.25">
      <c r="A42" s="2" t="s">
        <v>108</v>
      </c>
      <c r="B42" s="2" t="s">
        <v>65</v>
      </c>
      <c r="C42" s="2" t="s">
        <v>70</v>
      </c>
      <c r="D42" s="2" t="s">
        <v>79</v>
      </c>
      <c r="E42" s="3"/>
    </row>
    <row r="43" spans="1:5" s="2" customFormat="1" x14ac:dyDescent="0.25">
      <c r="A43" s="2" t="s">
        <v>73</v>
      </c>
      <c r="B43" s="2" t="s">
        <v>65</v>
      </c>
      <c r="C43" s="2" t="s">
        <v>72</v>
      </c>
      <c r="D43" s="2" t="s">
        <v>79</v>
      </c>
      <c r="E43" s="3"/>
    </row>
    <row r="44" spans="1:5" s="2" customFormat="1" x14ac:dyDescent="0.25">
      <c r="A44" s="2" t="s">
        <v>109</v>
      </c>
      <c r="B44" s="2" t="s">
        <v>65</v>
      </c>
      <c r="C44" s="2" t="s">
        <v>74</v>
      </c>
      <c r="D44" s="2" t="s">
        <v>79</v>
      </c>
      <c r="E44" s="3"/>
    </row>
    <row r="45" spans="1:5" s="2" customFormat="1" x14ac:dyDescent="0.25">
      <c r="A45" s="2" t="s">
        <v>110</v>
      </c>
      <c r="B45" s="2" t="s">
        <v>65</v>
      </c>
      <c r="C45" s="2" t="s">
        <v>74</v>
      </c>
      <c r="D45" s="2" t="s">
        <v>79</v>
      </c>
      <c r="E45" s="3"/>
    </row>
  </sheetData>
  <autoFilter ref="A1:F1"/>
  <dataValidations count="2">
    <dataValidation type="list" allowBlank="1" sqref="D10:D45">
      <formula1>"Waiting,Received,Re-upload,Not needed"</formula1>
    </dataValidation>
    <dataValidation type="list" allowBlank="1" sqref="D2:D4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111</v>
      </c>
      <c r="B1" s="5" t="s">
        <v>9</v>
      </c>
    </row>
    <row r="2" spans="1:2" x14ac:dyDescent="0.25">
      <c r="A2" t="s">
        <v>112</v>
      </c>
      <c r="B2" s="2" t="s">
        <v>113</v>
      </c>
    </row>
    <row r="3" spans="1:2" x14ac:dyDescent="0.25">
      <c r="A3" t="s">
        <v>114</v>
      </c>
      <c r="B3" s="2">
        <f>COUNTIF(Documents!D2:D45,"Received")</f>
      </c>
    </row>
    <row r="4" spans="1:2" x14ac:dyDescent="0.25">
      <c r="A4" t="s">
        <v>115</v>
      </c>
      <c r="B4" s="2">
        <f>COUNTIF(Documents!D2:D45,"Waiting")+COUNTIF(Documents!D2:D45,"Re-upload")</f>
      </c>
    </row>
    <row r="5" spans="1:2" x14ac:dyDescent="0.25">
      <c r="A5" t="s">
        <v>116</v>
      </c>
      <c r="B5" s="2">
        <f>"Your file: "&amp;COUNTIF(Documents!D2:D45,"Received")&amp;" of "&amp;(COUNTIF(Documents!D2:D45,"Received")+COUNTIF(Documents!D2:D45,"Waiting")+COUNTIF(Documents!D2:D45,"Re-upload"))&amp;" documents received"</f>
      </c>
    </row>
    <row r="7" spans="1:2" x14ac:dyDescent="0.25">
      <c r="A7" t="s">
        <v>117</v>
      </c>
      <c r="B7" s="2" t="s">
        <v>118</v>
      </c>
    </row>
    <row r="8" spans="1:2" x14ac:dyDescent="0.25">
      <c r="A8" t="s">
        <v>9</v>
      </c>
      <c r="B8" s="2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 corporation tax organizer (Form 1120-S) tracker, 2026 tax year, Form 1120-S and Schedules K-1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