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<sst xmlns="http://schemas.openxmlformats.org/spreadsheetml/2006/main" count="174" uniqueCount="73">
  <si>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</si>
  <si>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</si>
  <si>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</si>
  <si>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</si>
  <si>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</si>
  <si>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</si>
  <si>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</si>
  <si>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Who uses the space</t>
  </si>
  <si>
    <t>Do you use the space for your own business, as a sole proprietor, partner or farmer?</t>
  </si>
  <si>
    <t>Name of the business the office serves</t>
  </si>
  <si>
    <t>Do you use the space only as an employee of someone else?</t>
  </si>
  <si>
    <t/>
  </si>
  <si>
    <t>Do you own the home?</t>
  </si>
  <si>
    <t xml:space="preserve">Form 1098 for each mortgage
Property tax bill</t>
  </si>
  <si>
    <t>Do you rent the home?</t>
  </si>
  <si>
    <t xml:space="preserve">Lease
Rent paid for the year</t>
  </si>
  <si>
    <t>How the space is used</t>
  </si>
  <si>
    <t>Is the space used for the business and for nothing else?</t>
  </si>
  <si>
    <t>Days per week the space is used for business</t>
  </si>
  <si>
    <t>Do you do your billing, bookkeeping, scheduling or ordering there, with no other fixed office for that work?</t>
  </si>
  <si>
    <t>Do you meet clients, patients or customers there?</t>
  </si>
  <si>
    <t>Appointment calendar showing visits</t>
  </si>
  <si>
    <t>Is the space a separate building, such as a studio, workshop or garage?</t>
  </si>
  <si>
    <t>Do you store inventory or product samples there, with no other fixed business location?</t>
  </si>
  <si>
    <t>Description of the storage area</t>
  </si>
  <si>
    <t>Do you run a daycare in the home?</t>
  </si>
  <si>
    <t xml:space="preserve">State daycare license
Hours of daycare use</t>
  </si>
  <si>
    <t>Size and dates</t>
  </si>
  <si>
    <t>Square feet of the office</t>
  </si>
  <si>
    <t>Square feet of the whole home</t>
  </si>
  <si>
    <t>Date you began using the office, if it was during the year</t>
  </si>
  <si>
    <t>Did the office change size, or did you move, during the year?</t>
  </si>
  <si>
    <t>Dates and square feet for each period</t>
  </si>
  <si>
    <t>Method you prefer: simplified or regular (Form 8829)</t>
  </si>
  <si>
    <t>Did you claim a home office last year?</t>
  </si>
  <si>
    <t>Last year’s Form 8829 or simplified method worksheet</t>
  </si>
  <si>
    <t>Home expenses (regular method)</t>
  </si>
  <si>
    <t>Mortgage interest and real estate taxes for the year</t>
  </si>
  <si>
    <t>Rent paid for the year</t>
  </si>
  <si>
    <t>Homeowners or renters insurance premiums</t>
  </si>
  <si>
    <t>Electricity, gas, water, trash and internet bills</t>
  </si>
  <si>
    <t>HOA dues and security system costs</t>
  </si>
  <si>
    <t>Did you pay for repairs or painting in the office only?</t>
  </si>
  <si>
    <t>Invoices marked as office-only work</t>
  </si>
  <si>
    <t>Did you pay for repairs to the whole home, such as the furnace or roof?</t>
  </si>
  <si>
    <t>Invoices for each repair</t>
  </si>
  <si>
    <t>Gross income of the business, and its expenses unrelated to the home</t>
  </si>
  <si>
    <t>Depreciation and sale (owners, regular method)</t>
  </si>
  <si>
    <t>Date you bought the home and the purchase price</t>
  </si>
  <si>
    <t>Value of the land, from the property tax bill or appraisal</t>
  </si>
  <si>
    <t>Have you made improvements to the home since you bought it?</t>
  </si>
  <si>
    <t>Invoices with dates for each improvement</t>
  </si>
  <si>
    <t>Have you taken home office depreciation in earlier years?</t>
  </si>
  <si>
    <t>Prior Forms 8829 or depreciation schedules</t>
  </si>
  <si>
    <t>Do you plan to sell the home in the next few years?</t>
  </si>
  <si>
    <t>Document</t>
  </si>
  <si>
    <t>Asked for by</t>
  </si>
  <si>
    <t>Status</t>
  </si>
  <si>
    <t>Waiting</t>
  </si>
  <si>
    <t>Form 1098 for each mortgage</t>
  </si>
  <si>
    <t>Property tax bill</t>
  </si>
  <si>
    <t>Lease</t>
  </si>
  <si>
    <t>State daycare license</t>
  </si>
  <si>
    <t>Hours of daycare use</t>
  </si>
  <si>
    <t>Client</t>
  </si>
  <si>
    <t>Tax year</t>
  </si>
  <si>
    <t>Publication 587 and Form 8829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</si>
  <si>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</si>
  <si>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</si>
  <si>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</si>
  <si>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</si>
  <si>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</si>
  <si>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Home office questionnaire  |  dokutrak.com/templates/tax-organizers/home-office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</si>
</sst>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C2" s="2"/>
      <c r="D2" s="2" t="s">
        <v>9</v>
      </c>
      <c r="E2" s="2"/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F3" s="3"/>
    </row>
    <row r="4" spans="1:6" s="2" customFormat="1" x14ac:dyDescent="0.25">
      <c r="A4" s="2" t="s">
        <v>7</v>
      </c>
      <c r="B4" s="2" t="s">
        <v>12</v>
      </c>
      <c r="C4" s="2"/>
      <c r="D4" s="2" t="s">
        <v>13</v>
      </c>
      <c r="E4" s="2"/>
      <c r="F4" s="3"/>
    </row>
    <row r="5" spans="1:6" s="2" customFormat="1" x14ac:dyDescent="0.25">
      <c r="A5" s="2" t="s">
        <v>7</v>
      </c>
      <c r="B5" s="2" t="s">
        <v>14</v>
      </c>
      <c r="C5" s="2"/>
      <c r="D5" s="2" t="s">
        <v>15</v>
      </c>
      <c r="E5" s="2"/>
      <c r="F5" s="3"/>
    </row>
    <row r="6" spans="1:6" s="2" customFormat="1" x14ac:dyDescent="0.25">
      <c r="A6" s="2" t="s">
        <v>16</v>
      </c>
      <c r="B6" s="2" t="s">
        <v>17</v>
      </c>
      <c r="C6" s="2"/>
      <c r="D6" s="2" t="s">
        <v>11</v>
      </c>
      <c r="F6" s="3"/>
    </row>
    <row r="7" spans="1:6" s="2" customFormat="1" x14ac:dyDescent="0.25">
      <c r="A7" s="2" t="s">
        <v>16</v>
      </c>
      <c r="B7" s="2" t="s">
        <v>18</v>
      </c>
      <c r="D7" s="2" t="s">
        <v>11</v>
      </c>
      <c r="F7" s="3"/>
    </row>
    <row r="8" spans="1:6" s="2" customFormat="1" x14ac:dyDescent="0.25">
      <c r="A8" s="2" t="s">
        <v>16</v>
      </c>
      <c r="B8" s="2" t="s">
        <v>19</v>
      </c>
      <c r="C8" s="2"/>
      <c r="D8" s="2" t="s">
        <v>11</v>
      </c>
      <c r="F8" s="3"/>
    </row>
    <row r="9" spans="1:6" s="2" customFormat="1" x14ac:dyDescent="0.25">
      <c r="A9" s="2" t="s">
        <v>16</v>
      </c>
      <c r="B9" s="2" t="s">
        <v>20</v>
      </c>
      <c r="C9" s="2"/>
      <c r="D9" s="2" t="s">
        <v>21</v>
      </c>
      <c r="E9" s="2"/>
      <c r="F9" s="3"/>
    </row>
    <row r="10" spans="1:6" s="2" customFormat="1" x14ac:dyDescent="0.25">
      <c r="A10" s="2" t="s">
        <v>16</v>
      </c>
      <c r="B10" s="2" t="s">
        <v>22</v>
      </c>
      <c r="C10" s="2"/>
      <c r="D10" s="2" t="s">
        <v>11</v>
      </c>
      <c r="F10" s="3"/>
    </row>
    <row r="11" spans="1:6" s="2" customFormat="1" x14ac:dyDescent="0.25">
      <c r="A11" s="2" t="s">
        <v>16</v>
      </c>
      <c r="B11" s="2" t="s">
        <v>23</v>
      </c>
      <c r="C11" s="2"/>
      <c r="D11" s="2" t="s">
        <v>24</v>
      </c>
      <c r="E11" s="2"/>
      <c r="F11" s="3"/>
    </row>
    <row r="12" spans="1:6" s="2" customFormat="1" x14ac:dyDescent="0.25">
      <c r="A12" s="2" t="s">
        <v>16</v>
      </c>
      <c r="B12" s="2" t="s">
        <v>25</v>
      </c>
      <c r="C12" s="2"/>
      <c r="D12" s="2" t="s">
        <v>26</v>
      </c>
      <c r="E12" s="2"/>
      <c r="F12" s="3"/>
    </row>
    <row r="13" spans="1:6" s="2" customFormat="1" x14ac:dyDescent="0.25">
      <c r="A13" s="2" t="s">
        <v>27</v>
      </c>
      <c r="B13" s="2" t="s">
        <v>28</v>
      </c>
      <c r="D13" s="2" t="s">
        <v>11</v>
      </c>
      <c r="F13" s="3"/>
    </row>
    <row r="14" spans="1:6" s="2" customFormat="1" x14ac:dyDescent="0.25">
      <c r="A14" s="2" t="s">
        <v>27</v>
      </c>
      <c r="B14" s="2" t="s">
        <v>29</v>
      </c>
      <c r="D14" s="2" t="s">
        <v>11</v>
      </c>
      <c r="F14" s="3"/>
    </row>
    <row r="15" spans="1:6" s="2" customFormat="1" x14ac:dyDescent="0.25">
      <c r="A15" s="2" t="s">
        <v>27</v>
      </c>
      <c r="B15" s="2" t="s">
        <v>30</v>
      </c>
      <c r="D15" s="2" t="s">
        <v>11</v>
      </c>
      <c r="F15" s="3"/>
    </row>
    <row r="16" spans="1:6" s="2" customFormat="1" x14ac:dyDescent="0.25">
      <c r="A16" s="2" t="s">
        <v>27</v>
      </c>
      <c r="B16" s="2" t="s">
        <v>31</v>
      </c>
      <c r="C16" s="2"/>
      <c r="D16" s="2" t="s">
        <v>32</v>
      </c>
      <c r="E16" s="2"/>
      <c r="F16" s="3"/>
    </row>
    <row r="17" spans="1:6" s="2" customFormat="1" x14ac:dyDescent="0.25">
      <c r="A17" s="2" t="s">
        <v>27</v>
      </c>
      <c r="B17" s="2" t="s">
        <v>33</v>
      </c>
      <c r="D17" s="2" t="s">
        <v>11</v>
      </c>
      <c r="F17" s="3"/>
    </row>
    <row r="18" spans="1:6" s="2" customFormat="1" x14ac:dyDescent="0.25">
      <c r="A18" s="2" t="s">
        <v>27</v>
      </c>
      <c r="B18" s="2" t="s">
        <v>34</v>
      </c>
      <c r="C18" s="2"/>
      <c r="D18" s="2" t="s">
        <v>35</v>
      </c>
      <c r="E18" s="2"/>
      <c r="F18" s="3"/>
    </row>
    <row r="19" spans="1:6" s="2" customFormat="1" x14ac:dyDescent="0.25">
      <c r="A19" s="2" t="s">
        <v>36</v>
      </c>
      <c r="B19" s="2" t="s">
        <v>37</v>
      </c>
      <c r="D19" s="2" t="s">
        <v>11</v>
      </c>
      <c r="F19" s="3"/>
    </row>
    <row r="20" spans="1:6" s="2" customFormat="1" x14ac:dyDescent="0.25">
      <c r="A20" s="2" t="s">
        <v>36</v>
      </c>
      <c r="B20" s="2" t="s">
        <v>38</v>
      </c>
      <c r="D20" s="2" t="s">
        <v>11</v>
      </c>
      <c r="F20" s="3"/>
    </row>
    <row r="21" spans="1:6" s="2" customFormat="1" x14ac:dyDescent="0.25">
      <c r="A21" s="2" t="s">
        <v>36</v>
      </c>
      <c r="B21" s="2" t="s">
        <v>39</v>
      </c>
      <c r="D21" s="2" t="s">
        <v>11</v>
      </c>
      <c r="F21" s="3"/>
    </row>
    <row r="22" spans="1:6" s="2" customFormat="1" x14ac:dyDescent="0.25">
      <c r="A22" s="2" t="s">
        <v>36</v>
      </c>
      <c r="B22" s="2" t="s">
        <v>40</v>
      </c>
      <c r="D22" s="2" t="s">
        <v>11</v>
      </c>
      <c r="F22" s="3"/>
    </row>
    <row r="23" spans="1:6" s="2" customFormat="1" x14ac:dyDescent="0.25">
      <c r="A23" s="2" t="s">
        <v>36</v>
      </c>
      <c r="B23" s="2" t="s">
        <v>41</v>
      </c>
      <c r="D23" s="2" t="s">
        <v>11</v>
      </c>
      <c r="F23" s="3"/>
    </row>
    <row r="24" spans="1:6" s="2" customFormat="1" x14ac:dyDescent="0.25">
      <c r="A24" s="2" t="s">
        <v>36</v>
      </c>
      <c r="B24" s="2" t="s">
        <v>42</v>
      </c>
      <c r="C24" s="2"/>
      <c r="D24" s="2" t="s">
        <v>43</v>
      </c>
      <c r="E24" s="2"/>
      <c r="F24" s="3"/>
    </row>
    <row r="25" spans="1:6" s="2" customFormat="1" x14ac:dyDescent="0.25">
      <c r="A25" s="2" t="s">
        <v>36</v>
      </c>
      <c r="B25" s="2" t="s">
        <v>44</v>
      </c>
      <c r="C25" s="2"/>
      <c r="D25" s="2" t="s">
        <v>45</v>
      </c>
      <c r="E25" s="2"/>
      <c r="F25" s="3"/>
    </row>
    <row r="26" spans="1:6" s="2" customFormat="1" x14ac:dyDescent="0.25">
      <c r="A26" s="2" t="s">
        <v>36</v>
      </c>
      <c r="B26" s="2" t="s">
        <v>46</v>
      </c>
      <c r="D26" s="2" t="s">
        <v>11</v>
      </c>
      <c r="F26" s="3"/>
    </row>
    <row r="27" spans="1:6" s="2" customFormat="1" x14ac:dyDescent="0.25">
      <c r="A27" s="2" t="s">
        <v>47</v>
      </c>
      <c r="B27" s="2" t="s">
        <v>48</v>
      </c>
      <c r="D27" s="2" t="s">
        <v>11</v>
      </c>
      <c r="F27" s="3"/>
    </row>
    <row r="28" spans="1:6" s="2" customFormat="1" x14ac:dyDescent="0.25">
      <c r="A28" s="2" t="s">
        <v>47</v>
      </c>
      <c r="B28" s="2" t="s">
        <v>49</v>
      </c>
      <c r="D28" s="2" t="s">
        <v>11</v>
      </c>
      <c r="F28" s="3"/>
    </row>
    <row r="29" spans="1:6" s="2" customFormat="1" x14ac:dyDescent="0.25">
      <c r="A29" s="2" t="s">
        <v>47</v>
      </c>
      <c r="B29" s="2" t="s">
        <v>50</v>
      </c>
      <c r="C29" s="2"/>
      <c r="D29" s="2" t="s">
        <v>51</v>
      </c>
      <c r="E29" s="2"/>
      <c r="F29" s="3"/>
    </row>
    <row r="30" spans="1:6" s="2" customFormat="1" x14ac:dyDescent="0.25">
      <c r="A30" s="2" t="s">
        <v>47</v>
      </c>
      <c r="B30" s="2" t="s">
        <v>52</v>
      </c>
      <c r="C30" s="2"/>
      <c r="D30" s="2" t="s">
        <v>53</v>
      </c>
      <c r="E30" s="2"/>
      <c r="F30" s="3"/>
    </row>
    <row r="31" spans="1:6" s="2" customFormat="1" x14ac:dyDescent="0.25">
      <c r="A31" s="2" t="s">
        <v>47</v>
      </c>
      <c r="B31" s="2" t="s">
        <v>54</v>
      </c>
      <c r="C31" s="2"/>
      <c r="D31" s="2" t="s">
        <v>11</v>
      </c>
      <c r="F31" s="3"/>
    </row>
  </sheetData>
  <autoFilter ref="A1:G1"/>
  <dataValidations count="15">
    <dataValidation type="list" allowBlank="1" sqref="C10:C12">
      <formula1>"Y,N"</formula1>
    </dataValidation>
    <dataValidation type="list" allowBlank="1" sqref="C16">
      <formula1>"Y,N"</formula1>
    </dataValidation>
    <dataValidation type="list" allowBlank="1" sqref="C18">
      <formula1>"Y,N"</formula1>
    </dataValidation>
    <dataValidation type="list" allowBlank="1" sqref="C2:C6">
      <formula1>"Y,N"</formula1>
    </dataValidation>
    <dataValidation type="list" allowBlank="1" sqref="C24:C25">
      <formula1>"Y,N"</formula1>
    </dataValidation>
    <dataValidation type="list" allowBlank="1" sqref="C29:C31">
      <formula1>"Y,N"</formula1>
    </dataValidation>
    <dataValidation type="list" allowBlank="1" sqref="C8:C12">
      <formula1>"Y,N"</formula1>
    </dataValidation>
    <dataValidation type="list" allowBlank="1" sqref="E11:E12">
      <formula1>"Y,N"</formula1>
    </dataValidation>
    <dataValidation type="list" allowBlank="1" sqref="E16">
      <formula1>"Y,N"</formula1>
    </dataValidation>
    <dataValidation type="list" allowBlank="1" sqref="E18">
      <formula1>"Y,N"</formula1>
    </dataValidation>
    <dataValidation type="list" allowBlank="1" sqref="E2">
      <formula1>"Y,N"</formula1>
    </dataValidation>
    <dataValidation type="list" allowBlank="1" sqref="E24:E25">
      <formula1>"Y,N"</formula1>
    </dataValidation>
    <dataValidation type="list" allowBlank="1" sqref="E29:E30">
      <formula1>"Y,N"</formula1>
    </dataValidation>
    <dataValidation type="list" allowBlank="1" sqref="E4:E5">
      <formula1>"Y,N"</formula1>
    </dataValidation>
    <dataValidation type="list" allowBlank="1" sqref="E9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55</v>
      </c>
      <c r="B1" s="1" t="s">
        <v>0</v>
      </c>
      <c r="C1" s="1" t="s">
        <v>56</v>
      </c>
      <c r="D1" s="1" t="s">
        <v>57</v>
      </c>
      <c r="E1" s="1" t="s">
        <v>5</v>
      </c>
      <c r="F1" s="1" t="s">
        <v>6</v>
      </c>
    </row>
    <row r="2" spans="1:5" s="2" customFormat="1" x14ac:dyDescent="0.25">
      <c r="A2" s="2" t="s">
        <v>9</v>
      </c>
      <c r="B2" s="2" t="s">
        <v>7</v>
      </c>
      <c r="C2" s="2" t="s">
        <v>8</v>
      </c>
      <c r="D2" s="2" t="s">
        <v>58</v>
      </c>
      <c r="E2" s="3"/>
    </row>
    <row r="3" spans="1:5" s="2" customFormat="1" x14ac:dyDescent="0.25">
      <c r="A3" s="2" t="s">
        <v>59</v>
      </c>
      <c r="B3" s="2" t="s">
        <v>7</v>
      </c>
      <c r="C3" s="2" t="s">
        <v>12</v>
      </c>
      <c r="D3" s="2" t="s">
        <v>58</v>
      </c>
      <c r="E3" s="3"/>
    </row>
    <row r="4" spans="1:5" s="2" customFormat="1" x14ac:dyDescent="0.25">
      <c r="A4" s="2" t="s">
        <v>60</v>
      </c>
      <c r="B4" s="2" t="s">
        <v>7</v>
      </c>
      <c r="C4" s="2" t="s">
        <v>12</v>
      </c>
      <c r="D4" s="2" t="s">
        <v>58</v>
      </c>
      <c r="E4" s="3"/>
    </row>
    <row r="5" spans="1:5" s="2" customFormat="1" x14ac:dyDescent="0.25">
      <c r="A5" s="2" t="s">
        <v>61</v>
      </c>
      <c r="B5" s="2" t="s">
        <v>7</v>
      </c>
      <c r="C5" s="2" t="s">
        <v>14</v>
      </c>
      <c r="D5" s="2" t="s">
        <v>58</v>
      </c>
      <c r="E5" s="3"/>
    </row>
    <row r="6" spans="1:5" s="2" customFormat="1" x14ac:dyDescent="0.25">
      <c r="A6" s="2" t="s">
        <v>38</v>
      </c>
      <c r="B6" s="2" t="s">
        <v>7</v>
      </c>
      <c r="C6" s="2" t="s">
        <v>14</v>
      </c>
      <c r="D6" s="2" t="s">
        <v>58</v>
      </c>
      <c r="E6" s="3"/>
    </row>
    <row r="7" spans="1:5" s="2" customFormat="1" x14ac:dyDescent="0.25">
      <c r="A7" s="2" t="s">
        <v>21</v>
      </c>
      <c r="B7" s="2" t="s">
        <v>16</v>
      </c>
      <c r="C7" s="2" t="s">
        <v>20</v>
      </c>
      <c r="D7" s="2" t="s">
        <v>58</v>
      </c>
      <c r="E7" s="3"/>
    </row>
    <row r="8" spans="1:5" s="2" customFormat="1" x14ac:dyDescent="0.25">
      <c r="A8" s="2" t="s">
        <v>24</v>
      </c>
      <c r="B8" s="2" t="s">
        <v>16</v>
      </c>
      <c r="C8" s="2" t="s">
        <v>23</v>
      </c>
      <c r="D8" s="2" t="s">
        <v>58</v>
      </c>
      <c r="E8" s="3"/>
    </row>
    <row r="9" spans="1:5" s="2" customFormat="1" x14ac:dyDescent="0.25">
      <c r="A9" s="2" t="s">
        <v>62</v>
      </c>
      <c r="B9" s="2" t="s">
        <v>16</v>
      </c>
      <c r="C9" s="2" t="s">
        <v>25</v>
      </c>
      <c r="D9" s="2" t="s">
        <v>58</v>
      </c>
      <c r="E9" s="3"/>
    </row>
    <row r="10" spans="1:5" s="2" customFormat="1" x14ac:dyDescent="0.25">
      <c r="A10" s="2" t="s">
        <v>63</v>
      </c>
      <c r="B10" s="2" t="s">
        <v>16</v>
      </c>
      <c r="C10" s="2" t="s">
        <v>25</v>
      </c>
      <c r="D10" s="2" t="s">
        <v>58</v>
      </c>
      <c r="E10" s="3"/>
    </row>
    <row r="11" spans="1:5" s="2" customFormat="1" x14ac:dyDescent="0.25">
      <c r="A11" s="2" t="s">
        <v>32</v>
      </c>
      <c r="B11" s="2" t="s">
        <v>27</v>
      </c>
      <c r="C11" s="2" t="s">
        <v>31</v>
      </c>
      <c r="D11" s="2" t="s">
        <v>58</v>
      </c>
      <c r="E11" s="3"/>
    </row>
    <row r="12" spans="1:5" s="2" customFormat="1" x14ac:dyDescent="0.25">
      <c r="A12" s="2" t="s">
        <v>35</v>
      </c>
      <c r="B12" s="2" t="s">
        <v>27</v>
      </c>
      <c r="C12" s="2" t="s">
        <v>34</v>
      </c>
      <c r="D12" s="2" t="s">
        <v>58</v>
      </c>
      <c r="E12" s="3"/>
    </row>
    <row r="13" spans="1:5" s="2" customFormat="1" x14ac:dyDescent="0.25">
      <c r="A13" s="2" t="s">
        <v>43</v>
      </c>
      <c r="B13" s="2" t="s">
        <v>36</v>
      </c>
      <c r="C13" s="2" t="s">
        <v>42</v>
      </c>
      <c r="D13" s="2" t="s">
        <v>58</v>
      </c>
      <c r="E13" s="3"/>
    </row>
    <row r="14" spans="1:5" s="2" customFormat="1" x14ac:dyDescent="0.25">
      <c r="A14" s="2" t="s">
        <v>45</v>
      </c>
      <c r="B14" s="2" t="s">
        <v>36</v>
      </c>
      <c r="C14" s="2" t="s">
        <v>44</v>
      </c>
      <c r="D14" s="2" t="s">
        <v>58</v>
      </c>
      <c r="E14" s="3"/>
    </row>
    <row r="15" spans="1:5" s="2" customFormat="1" x14ac:dyDescent="0.25">
      <c r="A15" s="2" t="s">
        <v>51</v>
      </c>
      <c r="B15" s="2" t="s">
        <v>47</v>
      </c>
      <c r="C15" s="2" t="s">
        <v>50</v>
      </c>
      <c r="D15" s="2" t="s">
        <v>58</v>
      </c>
      <c r="E15" s="3"/>
    </row>
    <row r="16" spans="1:5" s="2" customFormat="1" x14ac:dyDescent="0.25">
      <c r="A16" s="2" t="s">
        <v>53</v>
      </c>
      <c r="B16" s="2" t="s">
        <v>47</v>
      </c>
      <c r="C16" s="2" t="s">
        <v>52</v>
      </c>
      <c r="D16" s="2" t="s">
        <v>58</v>
      </c>
      <c r="E16" s="3"/>
    </row>
  </sheetData>
  <autoFilter ref="A1:F1"/>
  <dataValidations count="2">
    <dataValidation type="list" allowBlank="1" sqref="D10:D16">
      <formula1>"Waiting,Received,Re-upload,Not needed"</formula1>
    </dataValidation>
    <dataValidation type="list" allowBlank="1" sqref="D2:D16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64</v>
      </c>
      <c r="B1" s="5" t="s">
        <v>11</v>
      </c>
    </row>
    <row r="2" spans="1:2" x14ac:dyDescent="0.25">
      <c r="A2" t="s">
        <v>65</v>
      </c>
      <c r="B2" s="2" t="s">
        <v>66</v>
      </c>
    </row>
    <row r="3" spans="1:2" x14ac:dyDescent="0.25">
      <c r="A3" t="s">
        <v>67</v>
      </c>
      <c r="B3" s="2">
        <f>COUNTIF(Documents!D2:D16,"Received")</f>
      </c>
    </row>
    <row r="4" spans="1:2" x14ac:dyDescent="0.25">
      <c r="A4" t="s">
        <v>68</v>
      </c>
      <c r="B4" s="2">
        <f>COUNTIF(Documents!D2:D16,"Waiting")+COUNTIF(Documents!D2:D16,"Re-upload")</f>
      </c>
    </row>
    <row r="5" spans="1:2" x14ac:dyDescent="0.25">
      <c r="A5" t="s">
        <v>69</v>
      </c>
      <c r="B5" s="2">
        <f>"Your file: "&amp;COUNTIF(Documents!D2:D16,"Received")&amp;" of "&amp;(COUNTIF(Documents!D2:D16,"Received")+COUNTIF(Documents!D2:D16,"Waiting")+COUNTIF(Documents!D2:D16,"Re-upload"))&amp;" documents received"</f>
      </c>
    </row>
    <row r="7" spans="1:2" x14ac:dyDescent="0.25">
      <c r="A7" t="s">
        <v>70</v>
      </c>
      <c r="B7" s="2" t="s">
        <v>71</v>
      </c>
    </row>
    <row r="8" spans="1:2" x14ac:dyDescent="0.25">
      <c r="A8" t="s">
        <v>11</v>
      </c>
      <c r="B8" s="2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Home office questionnaire tracker, Publication 587 and Form 8829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