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<sst xmlns="http://schemas.openxmlformats.org/spreadsheetml/2006/main" count="87" uniqueCount="56">
  <si>
    <t>Section</t>
  </si>
  <si>
    <t>Item</t>
  </si>
  <si>
    <t>Which copy, which period</t>
  </si>
  <si>
    <t>Status</t>
  </si>
  <si>
    <t>Date received</t>
  </si>
  <si>
    <t>Notes</t>
  </si>
  <si>
    <t>Insurer and pharmacy records</t>
  </si>
  <si>
    <t>Explanation of benefits statements for each person</t>
  </si>
  <si>
    <t>From each insurer, for all claims in the year</t>
  </si>
  <si>
    <t>Waiting</t>
  </si>
  <si>
    <t>Yearly prescription printout from each pharmacy</t>
  </si>
  <si>
    <t>Prescribed drugs and insulin only</t>
  </si>
  <si>
    <t>Proof of what you paid after insurance</t>
  </si>
  <si>
    <t>Card or bank statements matched to each bill</t>
  </si>
  <si>
    <t>Care and treatment bills</t>
  </si>
  <si>
    <t>Itemized bills from doctors, dentists, hospitals and labs</t>
  </si>
  <si>
    <t>Patient name, date of service and amount due</t>
  </si>
  <si>
    <t>Therapy, mental health and addiction treatment receipts</t>
  </si>
  <si>
    <t>From the licensed provider or program</t>
  </si>
  <si>
    <t>Nursing home or in-home care invoices</t>
  </si>
  <si>
    <t>With the medical part shown apart from room and board where needed</t>
  </si>
  <si>
    <t>Doctor’s note for a weight-loss or special program</t>
  </si>
  <si>
    <t>Names the disease the program treats</t>
  </si>
  <si>
    <t>Equipment and home changes</t>
  </si>
  <si>
    <t>Receipts for glasses, contacts, hearing aids and batteries</t>
  </si>
  <si>
    <t>Date and patient on each receipt</t>
  </si>
  <si>
    <t>Receipts for crutches, wheelchairs and other devices</t>
  </si>
  <si>
    <t>Purchase or rental, for the year</t>
  </si>
  <si>
    <t>Contractor invoice for a ramp, lift or other medical home change</t>
  </si>
  <si>
    <t>With the doctor’s recommendation</t>
  </si>
  <si>
    <t>Appraisal or estimate of how much the change raised the home value</t>
  </si>
  <si>
    <t>Only the cost above the rise in value counts</t>
  </si>
  <si>
    <t>Medical travel</t>
  </si>
  <si>
    <t>Mileage log for trips to care</t>
  </si>
  <si>
    <t>Date, clinic or hospital, miles; 2026 trips dated for the mid-year rate change</t>
  </si>
  <si>
    <t>Parking and toll receipts</t>
  </si>
  <si>
    <t>For the same trips as the mileage log</t>
  </si>
  <si>
    <t>Lodging receipts for care away from home</t>
  </si>
  <si>
    <t>Nightly rate and number of people</t>
  </si>
  <si>
    <t>Payments back and income</t>
  </si>
  <si>
    <t>Insurance and employer reimbursements</t>
  </si>
  <si>
    <t>Checks, EOB payments and plan statements</t>
  </si>
  <si>
    <t>HSA or FSA payout records</t>
  </si>
  <si>
    <t>Costs paid from these accounts do not count again</t>
  </si>
  <si>
    <t>Pay stubs showing pre-tax health deductions</t>
  </si>
  <si>
    <t>Pre-tax payroll costs are not deducted twice</t>
  </si>
  <si>
    <t>Last year’s return, for an AGI estimate</t>
  </si>
  <si>
    <t>Helps test the floor before gathering everything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</si>
  <si>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</si>
  <si>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</si>
  <si>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</si>
  <si>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</si>
  <si>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</si>
  <si>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</si>
  <si>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</si>
  <si>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Medical expense file: bills, EOBs and care trips  |  dokutrak.com/checklists/tax-documents/medical-expenses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</si>
</sst>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14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14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14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14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23</v>
      </c>
      <c r="B9" s="2" t="s">
        <v>24</v>
      </c>
      <c r="C9" s="2" t="s">
        <v>25</v>
      </c>
      <c r="D9" s="2" t="s">
        <v>9</v>
      </c>
      <c r="E9" s="3"/>
    </row>
    <row r="10" spans="1:5" s="2" customFormat="1" x14ac:dyDescent="0.25">
      <c r="A10" s="2" t="s">
        <v>23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23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23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32</v>
      </c>
      <c r="B13" s="2" t="s">
        <v>33</v>
      </c>
      <c r="C13" s="2" t="s">
        <v>34</v>
      </c>
      <c r="D13" s="2" t="s">
        <v>9</v>
      </c>
      <c r="E13" s="3"/>
    </row>
    <row r="14" spans="1:5" s="2" customFormat="1" x14ac:dyDescent="0.25">
      <c r="A14" s="2" t="s">
        <v>32</v>
      </c>
      <c r="B14" s="2" t="s">
        <v>35</v>
      </c>
      <c r="C14" s="2" t="s">
        <v>36</v>
      </c>
      <c r="D14" s="2" t="s">
        <v>9</v>
      </c>
      <c r="E14" s="3"/>
    </row>
    <row r="15" spans="1:5" s="2" customFormat="1" x14ac:dyDescent="0.25">
      <c r="A15" s="2" t="s">
        <v>32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39</v>
      </c>
      <c r="B16" s="2" t="s">
        <v>40</v>
      </c>
      <c r="C16" s="2" t="s">
        <v>41</v>
      </c>
      <c r="D16" s="2" t="s">
        <v>9</v>
      </c>
      <c r="E16" s="3"/>
    </row>
    <row r="17" spans="1:5" s="2" customFormat="1" x14ac:dyDescent="0.25">
      <c r="A17" s="2" t="s">
        <v>39</v>
      </c>
      <c r="B17" s="2" t="s">
        <v>42</v>
      </c>
      <c r="C17" s="2" t="s">
        <v>43</v>
      </c>
      <c r="D17" s="2" t="s">
        <v>9</v>
      </c>
      <c r="E17" s="3"/>
    </row>
    <row r="18" spans="1:5" s="2" customFormat="1" x14ac:dyDescent="0.25">
      <c r="A18" s="2" t="s">
        <v>39</v>
      </c>
      <c r="B18" s="2" t="s">
        <v>44</v>
      </c>
      <c r="C18" s="2" t="s">
        <v>45</v>
      </c>
      <c r="D18" s="2" t="s">
        <v>9</v>
      </c>
      <c r="E18" s="3"/>
    </row>
    <row r="19" spans="1:5" s="2" customFormat="1" x14ac:dyDescent="0.25">
      <c r="A19" s="2" t="s">
        <v>39</v>
      </c>
      <c r="B19" s="2" t="s">
        <v>46</v>
      </c>
      <c r="C19" s="2" t="s">
        <v>47</v>
      </c>
      <c r="D19" s="2" t="s">
        <v>9</v>
      </c>
      <c r="E19" s="3"/>
    </row>
  </sheetData>
  <autoFilter ref="A1:F1"/>
  <dataValidations count="2">
    <dataValidation type="list" allowBlank="1" sqref="D10:D19">
      <formula1>"Waiting,Received,Re-upload,Not needed"</formula1>
    </dataValidation>
    <dataValidation type="list" allowBlank="1" sqref="D2:D19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48</v>
      </c>
      <c r="B1" s="5" t="s">
        <v>49</v>
      </c>
    </row>
    <row r="2" spans="1:2" x14ac:dyDescent="0.25">
      <c r="A2" t="s">
        <v>50</v>
      </c>
      <c r="B2" s="2">
        <f>COUNTIF(Checklist!D2:D19,"Received")</f>
      </c>
    </row>
    <row r="3" spans="1:2" x14ac:dyDescent="0.25">
      <c r="A3" t="s">
        <v>51</v>
      </c>
      <c r="B3" s="2">
        <f>COUNTIF(Checklist!D2:D19,"Waiting")+COUNTIF(Checklist!D2:D19,"Re-upload")</f>
      </c>
    </row>
    <row r="4" spans="1:2" x14ac:dyDescent="0.25">
      <c r="A4" t="s">
        <v>52</v>
      </c>
      <c r="B4" s="2">
        <f>COUNTIF(Checklist!D2:D19,"Not needed")</f>
      </c>
    </row>
    <row r="6" spans="1:2" x14ac:dyDescent="0.25">
      <c r="A6" t="s">
        <v>53</v>
      </c>
      <c r="B6" s="2" t="s">
        <v>54</v>
      </c>
    </row>
    <row r="7" spans="1:2" x14ac:dyDescent="0.25">
      <c r="A7" t="s">
        <v>49</v>
      </c>
      <c r="B7" s="2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Medical expense file: bills, EOBs and care trips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