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<sst xmlns="http://schemas.openxmlformats.org/spreadsheetml/2006/main" count="99" uniqueCount="63">
  <si>
    <t>Section</t>
  </si>
  <si>
    <t>Item</t>
  </si>
  <si>
    <t>Which copy, which period</t>
  </si>
  <si>
    <t>Status</t>
  </si>
  <si>
    <t>Date received</t>
  </si>
  <si>
    <t>Notes</t>
  </si>
  <si>
    <t>Forms from payers</t>
  </si>
  <si>
    <t>Every Form W-2G received for the year</t>
  </si>
  <si>
    <t>From each casino, track, lottery or sportsbook; check the withholding boxes</t>
  </si>
  <si>
    <t>Waiting</t>
  </si>
  <si>
    <t>Form 5754 copies for shared or collected wins</t>
  </si>
  <si>
    <t>Your copy, plus the W-2G it produced</t>
  </si>
  <si>
    <t>Form 1042-S, for a nonresident with US winnings</t>
  </si>
  <si>
    <t>Issued by the payer when tax was withheld from a nonresident</t>
  </si>
  <si>
    <t>Your own record of play</t>
  </si>
  <si>
    <t>Wagering diary for the year</t>
  </si>
  <si>
    <t>Date, type of wager, place, people present, amount won or lost</t>
  </si>
  <si>
    <t>List of winnings that no form reported</t>
  </si>
  <si>
    <t>Small jackpots, poker cashouts, office pools, prizes at fair value</t>
  </si>
  <si>
    <t>Travel costs to and from casinos or tracks</t>
  </si>
  <si>
    <t>Receipts and dates; they count as part of the losses</t>
  </si>
  <si>
    <t>Casino and venue statements</t>
  </si>
  <si>
    <t>Win/loss statement from each casino player club</t>
  </si>
  <si>
    <t>The calendar-year summary, requested from the casino</t>
  </si>
  <si>
    <t>Casino credit, marker and check-cashing records</t>
  </si>
  <si>
    <t>Show where credit was issued and how much</t>
  </si>
  <si>
    <t>Slot play record by machine number</t>
  </si>
  <si>
    <t>Machine number, date, time and winnings</t>
  </si>
  <si>
    <t>Table game record with table numbers</t>
  </si>
  <si>
    <t>Date, table, buy-in and cash-out per session</t>
  </si>
  <si>
    <t>Online betting and money trail</t>
  </si>
  <si>
    <t>Yearly activity report from each sportsbook or casino app</t>
  </si>
  <si>
    <t>Full year, all accounts, including closed ones</t>
  </si>
  <si>
    <t>Full transaction export where no summary exists</t>
  </si>
  <si>
    <t>Deposits, wagers, payouts and withdrawals, not a screenshot</t>
  </si>
  <si>
    <t>Bank statements showing deposits to and withdrawals from betting accounts</t>
  </si>
  <si>
    <t>Every month of the year, for each linked account</t>
  </si>
  <si>
    <t>Credit card statements with charges at venues or apps</t>
  </si>
  <si>
    <t>Months with gambling charges or cash advances</t>
  </si>
  <si>
    <t>Tickets and slips</t>
  </si>
  <si>
    <t>Losing lottery, scratch and raffle tickets</t>
  </si>
  <si>
    <t>Dated, kept with the purchase record</t>
  </si>
  <si>
    <t>Racing tickets and payment records from the track</t>
  </si>
  <si>
    <t>Losing and unredeemed tickets with race dates</t>
  </si>
  <si>
    <t>Keno tickets validated by the casino</t>
  </si>
  <si>
    <t>With the session date</t>
  </si>
  <si>
    <t>Bingo record of games, ticket cost and amounts won</t>
  </si>
  <si>
    <t>Plus receipts from the hall</t>
  </si>
  <si>
    <t>The rest of Schedule A</t>
  </si>
  <si>
    <t>Form 1098 for mortgage interest</t>
  </si>
  <si>
    <t>Helps show whether itemizing beats the standard deduction</t>
  </si>
  <si>
    <t>Property tax bill and charity receipts</t>
  </si>
  <si>
    <t>Other itemized amounts for the same year</t>
  </si>
  <si>
    <t>Last year’s return</t>
  </si>
  <si>
    <t>Shows whether you itemized and any winnings reported before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</si>
  <si>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</si>
  <si>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</si>
  <si>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</si>
  <si>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</si>
  <si>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</si>
  <si>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</si>
  <si>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</si>
  <si>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Gambling win/loss file: one tax year, every venue and app  |  dokutrak.com/checklists/tax-documents/gambling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</si>
</sst>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21</v>
      </c>
      <c r="B8" s="2" t="s">
        <v>22</v>
      </c>
      <c r="C8" s="2" t="s">
        <v>23</v>
      </c>
      <c r="D8" s="2" t="s">
        <v>9</v>
      </c>
      <c r="E8" s="3"/>
    </row>
    <row r="9" spans="1:5" s="2" customFormat="1" x14ac:dyDescent="0.25">
      <c r="A9" s="2" t="s">
        <v>21</v>
      </c>
      <c r="B9" s="2" t="s">
        <v>24</v>
      </c>
      <c r="C9" s="2" t="s">
        <v>25</v>
      </c>
      <c r="D9" s="2" t="s">
        <v>9</v>
      </c>
      <c r="E9" s="3"/>
    </row>
    <row r="10" spans="1:5" s="2" customFormat="1" x14ac:dyDescent="0.25">
      <c r="A10" s="2" t="s">
        <v>21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21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30</v>
      </c>
      <c r="B12" s="2" t="s">
        <v>31</v>
      </c>
      <c r="C12" s="2" t="s">
        <v>32</v>
      </c>
      <c r="D12" s="2" t="s">
        <v>9</v>
      </c>
      <c r="E12" s="3"/>
    </row>
    <row r="13" spans="1:5" s="2" customFormat="1" x14ac:dyDescent="0.25">
      <c r="A13" s="2" t="s">
        <v>30</v>
      </c>
      <c r="B13" s="2" t="s">
        <v>33</v>
      </c>
      <c r="C13" s="2" t="s">
        <v>34</v>
      </c>
      <c r="D13" s="2" t="s">
        <v>9</v>
      </c>
      <c r="E13" s="3"/>
    </row>
    <row r="14" spans="1:5" s="2" customFormat="1" x14ac:dyDescent="0.25">
      <c r="A14" s="2" t="s">
        <v>30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30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39</v>
      </c>
      <c r="B16" s="2" t="s">
        <v>40</v>
      </c>
      <c r="C16" s="2" t="s">
        <v>41</v>
      </c>
      <c r="D16" s="2" t="s">
        <v>9</v>
      </c>
      <c r="E16" s="3"/>
    </row>
    <row r="17" spans="1:5" s="2" customFormat="1" x14ac:dyDescent="0.25">
      <c r="A17" s="2" t="s">
        <v>39</v>
      </c>
      <c r="B17" s="2" t="s">
        <v>42</v>
      </c>
      <c r="C17" s="2" t="s">
        <v>43</v>
      </c>
      <c r="D17" s="2" t="s">
        <v>9</v>
      </c>
      <c r="E17" s="3"/>
    </row>
    <row r="18" spans="1:5" s="2" customFormat="1" x14ac:dyDescent="0.25">
      <c r="A18" s="2" t="s">
        <v>39</v>
      </c>
      <c r="B18" s="2" t="s">
        <v>44</v>
      </c>
      <c r="C18" s="2" t="s">
        <v>45</v>
      </c>
      <c r="D18" s="2" t="s">
        <v>9</v>
      </c>
      <c r="E18" s="3"/>
    </row>
    <row r="19" spans="1:5" s="2" customFormat="1" x14ac:dyDescent="0.25">
      <c r="A19" s="2" t="s">
        <v>39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48</v>
      </c>
      <c r="B20" s="2" t="s">
        <v>49</v>
      </c>
      <c r="C20" s="2" t="s">
        <v>50</v>
      </c>
      <c r="D20" s="2" t="s">
        <v>9</v>
      </c>
      <c r="E20" s="3"/>
    </row>
    <row r="21" spans="1:5" s="2" customFormat="1" x14ac:dyDescent="0.25">
      <c r="A21" s="2" t="s">
        <v>48</v>
      </c>
      <c r="B21" s="2" t="s">
        <v>51</v>
      </c>
      <c r="C21" s="2" t="s">
        <v>52</v>
      </c>
      <c r="D21" s="2" t="s">
        <v>9</v>
      </c>
      <c r="E21" s="3"/>
    </row>
    <row r="22" spans="1:5" s="2" customFormat="1" x14ac:dyDescent="0.25">
      <c r="A22" s="2" t="s">
        <v>48</v>
      </c>
      <c r="B22" s="2" t="s">
        <v>53</v>
      </c>
      <c r="C22" s="2" t="s">
        <v>54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56</v>
      </c>
    </row>
    <row r="2" spans="1:2" x14ac:dyDescent="0.25">
      <c r="A2" t="s">
        <v>57</v>
      </c>
      <c r="B2" s="2">
        <f>COUNTIF(Checklist!D2:D22,"Received")</f>
      </c>
    </row>
    <row r="3" spans="1:2" x14ac:dyDescent="0.25">
      <c r="A3" t="s">
        <v>58</v>
      </c>
      <c r="B3" s="2">
        <f>COUNTIF(Checklist!D2:D22,"Waiting")+COUNTIF(Checklist!D2:D22,"Re-upload")</f>
      </c>
    </row>
    <row r="4" spans="1:2" x14ac:dyDescent="0.25">
      <c r="A4" t="s">
        <v>59</v>
      </c>
      <c r="B4" s="2">
        <f>COUNTIF(Checklist!D2:D22,"Not needed")</f>
      </c>
    </row>
    <row r="6" spans="1:2" x14ac:dyDescent="0.25">
      <c r="A6" t="s">
        <v>60</v>
      </c>
      <c r="B6" s="2" t="s">
        <v>61</v>
      </c>
    </row>
    <row r="7" spans="1:2" x14ac:dyDescent="0.25">
      <c r="A7" t="s">
        <v>56</v>
      </c>
      <c r="B7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Gambling win/loss file: one tax year, every venue and app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