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<sst xmlns="http://schemas.openxmlformats.org/spreadsheetml/2006/main" count="91" uniqueCount="58">
  <si>
    <t>Section</t>
  </si>
  <si>
    <t>Item</t>
  </si>
  <si>
    <t>Which copy, which period</t>
  </si>
  <si>
    <t>Status</t>
  </si>
  <si>
    <t>Date received</t>
  </si>
  <si>
    <t>Notes</t>
  </si>
  <si>
    <t>Plan forms and statements</t>
  </si>
  <si>
    <t>Form 1099-Q from each 529 plan that paid out</t>
  </si>
  <si>
    <t>Box 1 gross payout, Box 2 earnings, Box 3 basis</t>
  </si>
  <si>
    <t>Waiting</t>
  </si>
  <si>
    <t>Payout confirmations for the year</t>
  </si>
  <si>
    <t>Date, amount and who was paid: owner, student or school</t>
  </si>
  <si>
    <t>Year-end statement of contributions</t>
  </si>
  <si>
    <t>For a state deduction or credit, by contributor</t>
  </si>
  <si>
    <t>College costs</t>
  </si>
  <si>
    <t>Form 1098-T from the college</t>
  </si>
  <si>
    <t>Tuition and scholarships for the calendar year</t>
  </si>
  <si>
    <t>Tuition and fee bills with proof of payment</t>
  </si>
  <si>
    <t>From the school billing account, each term</t>
  </si>
  <si>
    <t>Receipts for required books, supplies and equipment</t>
  </si>
  <si>
    <t>With course or term noted</t>
  </si>
  <si>
    <t>Computer, software and internet receipts</t>
  </si>
  <si>
    <t>Used mainly by the student while enrolled</t>
  </si>
  <si>
    <t>Housing</t>
  </si>
  <si>
    <t>Dorm contract or school housing bill</t>
  </si>
  <si>
    <t>Actual charge for school-run housing</t>
  </si>
  <si>
    <t>Off-campus lease and rent receipts</t>
  </si>
  <si>
    <t>Months of the school year only</t>
  </si>
  <si>
    <t>School’s room and board allowance</t>
  </si>
  <si>
    <t>From the cost of attendance for the student’s living setup</t>
  </si>
  <si>
    <t>Proof of at least half-time enrollment</t>
  </si>
  <si>
    <t>Registrar statement or class schedule</t>
  </si>
  <si>
    <t>K-12, apprenticeship and loans</t>
  </si>
  <si>
    <t>K-12 tuition bills and curriculum receipts</t>
  </si>
  <si>
    <t>All plans combined stay under the yearly cap ($10,000 for 2025, $20,000 for 2026)</t>
  </si>
  <si>
    <t>Tutoring, test fee and therapy invoices</t>
  </si>
  <si>
    <t>Provider name, dates and subject or service</t>
  </si>
  <si>
    <t>Apprenticeship program papers</t>
  </si>
  <si>
    <t>Registration with the Department of Labor, plus fee and tool receipts</t>
  </si>
  <si>
    <t>Student loan statements paid by the plan</t>
  </si>
  <si>
    <t>Loan holder, borrower and amount paid</t>
  </si>
  <si>
    <t>Aid, refunds, rollovers and gifts</t>
  </si>
  <si>
    <t>Scholarship and grant award letters</t>
  </si>
  <si>
    <t>Tax-free aid lowers the costs the plan can cover</t>
  </si>
  <si>
    <t>School refund notices and any redeposit to a 529</t>
  </si>
  <si>
    <t>Dates of the refund and of the redeposit</t>
  </si>
  <si>
    <t>529 to Roth IRA transfer confirmation</t>
  </si>
  <si>
    <t>With the account opening date and contributions by year (the last 5 years do not count)</t>
  </si>
  <si>
    <t>Form 709, if a large gift went into the plan</t>
  </si>
  <si>
    <t>Includes any five-year election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</si>
  <si>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</si>
  <si>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</si>
  <si>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</si>
  <si>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</si>
  <si>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</si>
  <si>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</si>
  <si>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</si>
  <si>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529 withdrawal proof file, per student and year  |  dokutrak.com/checklists/tax-documents/529-plans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</si>
</sst>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14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14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14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14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23</v>
      </c>
      <c r="B9" s="2" t="s">
        <v>24</v>
      </c>
      <c r="C9" s="2" t="s">
        <v>25</v>
      </c>
      <c r="D9" s="2" t="s">
        <v>9</v>
      </c>
      <c r="E9" s="3"/>
    </row>
    <row r="10" spans="1:5" s="2" customFormat="1" x14ac:dyDescent="0.25">
      <c r="A10" s="2" t="s">
        <v>23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23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23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32</v>
      </c>
      <c r="B13" s="2" t="s">
        <v>33</v>
      </c>
      <c r="C13" s="2" t="s">
        <v>34</v>
      </c>
      <c r="D13" s="2" t="s">
        <v>9</v>
      </c>
      <c r="E13" s="3"/>
    </row>
    <row r="14" spans="1:5" s="2" customFormat="1" x14ac:dyDescent="0.25">
      <c r="A14" s="2" t="s">
        <v>32</v>
      </c>
      <c r="B14" s="2" t="s">
        <v>35</v>
      </c>
      <c r="C14" s="2" t="s">
        <v>36</v>
      </c>
      <c r="D14" s="2" t="s">
        <v>9</v>
      </c>
      <c r="E14" s="3"/>
    </row>
    <row r="15" spans="1:5" s="2" customFormat="1" x14ac:dyDescent="0.25">
      <c r="A15" s="2" t="s">
        <v>32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32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41</v>
      </c>
      <c r="B17" s="2" t="s">
        <v>42</v>
      </c>
      <c r="C17" s="2" t="s">
        <v>43</v>
      </c>
      <c r="D17" s="2" t="s">
        <v>9</v>
      </c>
      <c r="E17" s="3"/>
    </row>
    <row r="18" spans="1:5" s="2" customFormat="1" x14ac:dyDescent="0.25">
      <c r="A18" s="2" t="s">
        <v>41</v>
      </c>
      <c r="B18" s="2" t="s">
        <v>44</v>
      </c>
      <c r="C18" s="2" t="s">
        <v>45</v>
      </c>
      <c r="D18" s="2" t="s">
        <v>9</v>
      </c>
      <c r="E18" s="3"/>
    </row>
    <row r="19" spans="1:5" s="2" customFormat="1" x14ac:dyDescent="0.25">
      <c r="A19" s="2" t="s">
        <v>41</v>
      </c>
      <c r="B19" s="2" t="s">
        <v>46</v>
      </c>
      <c r="C19" s="2" t="s">
        <v>47</v>
      </c>
      <c r="D19" s="2" t="s">
        <v>9</v>
      </c>
      <c r="E19" s="3"/>
    </row>
    <row r="20" spans="1:5" s="2" customFormat="1" x14ac:dyDescent="0.25">
      <c r="A20" s="2" t="s">
        <v>41</v>
      </c>
      <c r="B20" s="2" t="s">
        <v>48</v>
      </c>
      <c r="C20" s="2" t="s">
        <v>49</v>
      </c>
      <c r="D20" s="2" t="s">
        <v>9</v>
      </c>
      <c r="E20" s="3"/>
    </row>
  </sheetData>
  <autoFilter ref="A1:F1"/>
  <dataValidations count="2">
    <dataValidation type="list" allowBlank="1" sqref="D10:D20">
      <formula1>"Waiting,Received,Re-upload,Not needed"</formula1>
    </dataValidation>
    <dataValidation type="list" allowBlank="1" sqref="D2:D20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50</v>
      </c>
      <c r="B1" s="5" t="s">
        <v>51</v>
      </c>
    </row>
    <row r="2" spans="1:2" x14ac:dyDescent="0.25">
      <c r="A2" t="s">
        <v>52</v>
      </c>
      <c r="B2" s="2">
        <f>COUNTIF(Checklist!D2:D20,"Received")</f>
      </c>
    </row>
    <row r="3" spans="1:2" x14ac:dyDescent="0.25">
      <c r="A3" t="s">
        <v>53</v>
      </c>
      <c r="B3" s="2">
        <f>COUNTIF(Checklist!D2:D20,"Waiting")+COUNTIF(Checklist!D2:D20,"Re-upload")</f>
      </c>
    </row>
    <row r="4" spans="1:2" x14ac:dyDescent="0.25">
      <c r="A4" t="s">
        <v>54</v>
      </c>
      <c r="B4" s="2">
        <f>COUNTIF(Checklist!D2:D20,"Not needed")</f>
      </c>
    </row>
    <row r="6" spans="1:2" x14ac:dyDescent="0.25">
      <c r="A6" t="s">
        <v>55</v>
      </c>
      <c r="B6" s="2" t="s">
        <v>56</v>
      </c>
    </row>
    <row r="7" spans="1:2" x14ac:dyDescent="0.25">
      <c r="A7" t="s">
        <v>51</v>
      </c>
      <c r="B7" s="2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529 withdrawal proof file, per student and year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